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renteria\Documents\RENDICION DE CUENTAS\2022\"/>
    </mc:Choice>
  </mc:AlternateContent>
  <bookViews>
    <workbookView xWindow="0" yWindow="0" windowWidth="21570" windowHeight="9600" tabRatio="821"/>
  </bookViews>
  <sheets>
    <sheet name="Em. Públicas GADS" sheetId="8" r:id="rId1"/>
  </sheets>
  <calcPr calcId="162913"/>
  <fileRecoveryPr repairLoad="1"/>
</workbook>
</file>

<file path=xl/calcChain.xml><?xml version="1.0" encoding="utf-8"?>
<calcChain xmlns="http://schemas.openxmlformats.org/spreadsheetml/2006/main">
  <c r="K61" i="8" l="1"/>
  <c r="D180" i="8" l="1"/>
  <c r="K63" i="8" l="1"/>
  <c r="K65" i="8"/>
  <c r="K59" i="8"/>
  <c r="K57" i="8"/>
  <c r="K53" i="8"/>
  <c r="K55" i="8"/>
  <c r="D91" i="8" l="1"/>
  <c r="C91" i="8"/>
</calcChain>
</file>

<file path=xl/sharedStrings.xml><?xml version="1.0" encoding="utf-8"?>
<sst xmlns="http://schemas.openxmlformats.org/spreadsheetml/2006/main" count="517" uniqueCount="382">
  <si>
    <t>Provincia:</t>
  </si>
  <si>
    <t>Cantón:</t>
  </si>
  <si>
    <t>Parroquia:</t>
  </si>
  <si>
    <t xml:space="preserve">Cabecera Cantonal: </t>
  </si>
  <si>
    <t>Dirección:</t>
  </si>
  <si>
    <t>Página web:</t>
  </si>
  <si>
    <t>Teléfonos:</t>
  </si>
  <si>
    <t>N.- RUC:</t>
  </si>
  <si>
    <t>CONTENIDOS  ESPECÍFICOS</t>
  </si>
  <si>
    <t>OBSERVACIONES</t>
  </si>
  <si>
    <t>NO</t>
  </si>
  <si>
    <t>MECANISMOS DE PARTICIPACION CIUDADANA:</t>
  </si>
  <si>
    <t>Audiencia pública</t>
  </si>
  <si>
    <t>Cabildo popular</t>
  </si>
  <si>
    <t>Consejo de planificación local</t>
  </si>
  <si>
    <t>Silla vacía</t>
  </si>
  <si>
    <t>Otros</t>
  </si>
  <si>
    <t>MECANISMOS DE CONTROL SOCIAL:</t>
  </si>
  <si>
    <t>Se refiere a los mecanismos de control social que ha generado la ciudadanía en el período del cual rinden cuentas, respecto de la gestión institucional:</t>
  </si>
  <si>
    <t>Veedurías ciudadanas</t>
  </si>
  <si>
    <t>Observatorios ciudadanos</t>
  </si>
  <si>
    <t>Defensorías comunitarias</t>
  </si>
  <si>
    <t>Comités de usuarios de servicios</t>
  </si>
  <si>
    <t>PROCESO DE RENDICIÓN DE CUENTAS</t>
  </si>
  <si>
    <t>DESCRIBA LA EJECUCIÓN DE ESTE MOMENTO</t>
  </si>
  <si>
    <t>MEDIOS DE VERIFICACION</t>
  </si>
  <si>
    <t>PRESUPUESTO CODIFICADO</t>
  </si>
  <si>
    <t>TOTAL PRESUPUESTO INSTITUCIONAL</t>
  </si>
  <si>
    <t>Adjudicados</t>
  </si>
  <si>
    <t xml:space="preserve">Finalizados </t>
  </si>
  <si>
    <t xml:space="preserve">Número Total </t>
  </si>
  <si>
    <t xml:space="preserve">Valor Total </t>
  </si>
  <si>
    <t>Valor Total</t>
  </si>
  <si>
    <t>Ínfima Cuantía</t>
  </si>
  <si>
    <t>Publicación</t>
  </si>
  <si>
    <t>Licitación</t>
  </si>
  <si>
    <t>Subasta Inversa Electrónica</t>
  </si>
  <si>
    <t>Procesos de Declaratoria de Emergencia</t>
  </si>
  <si>
    <t>Concurso Público</t>
  </si>
  <si>
    <t>Contratación Directa</t>
  </si>
  <si>
    <t>Menor Cuantía</t>
  </si>
  <si>
    <t>Lista corta</t>
  </si>
  <si>
    <t>Producción Nacional</t>
  </si>
  <si>
    <t>Terminación Unilateral</t>
  </si>
  <si>
    <t>Consultoría</t>
  </si>
  <si>
    <t>Régimen Especial</t>
  </si>
  <si>
    <t>Catálogo Electrónico</t>
  </si>
  <si>
    <t>Cotización</t>
  </si>
  <si>
    <t>Ferias Inclusivas</t>
  </si>
  <si>
    <t>Otras</t>
  </si>
  <si>
    <t xml:space="preserve">INFORMACIÓN REFERENTE A LA ENAJENACIÓN DE BIENES: </t>
  </si>
  <si>
    <t>ENAJENACIÓN DE BIENES</t>
  </si>
  <si>
    <t>VALOR TOTAL</t>
  </si>
  <si>
    <t xml:space="preserve">INFORMACIÓN REFERENTE A EXPROPIACIONES/DONACIONES: </t>
  </si>
  <si>
    <t>EXPROPIACIONES/DONACIONES</t>
  </si>
  <si>
    <t>VALOR</t>
  </si>
  <si>
    <t>INCORPORACION DE RECOMENDACIONES Y DICTAMENES POR PARTE DE LAS ENTIDADES DE LA FUNCIÓN DE TRANSPARENCIA Y CONTROL SOCIAL Y LA PROCURADURIA GENERAL DEL ESTADO:</t>
  </si>
  <si>
    <t>ENTIDAD QUE RECOMIENDA</t>
  </si>
  <si>
    <t>RECOMENDACIONES Y/O DICTAMENES EMANADOS</t>
  </si>
  <si>
    <t>INFORME EL CUMPLIMIENTO DE RECOMENDACIONES Y DICTAMENES</t>
  </si>
  <si>
    <t xml:space="preserve">OBSERVACIONES </t>
  </si>
  <si>
    <t>NUMERO DE MECANISMOS</t>
  </si>
  <si>
    <t xml:space="preserve">DATOS GENERALES </t>
  </si>
  <si>
    <t>Período del cual rinde cuentas:</t>
  </si>
  <si>
    <t>Correo electrónico institucional:</t>
  </si>
  <si>
    <t>Fecha de designación:</t>
  </si>
  <si>
    <t>Correo electrónico:</t>
  </si>
  <si>
    <t>Nombre del responsable:</t>
  </si>
  <si>
    <t>Cargo:</t>
  </si>
  <si>
    <t>RESPONSABLE  DEL PROCESO DE RENDICION DE CUENTAS:</t>
  </si>
  <si>
    <t>RESPONSABLE DEL REGISTRO DEL INFORME DE RENDICION DE CUENTAS EN EL SISTEMA:</t>
  </si>
  <si>
    <t>GÉNERO</t>
  </si>
  <si>
    <t>LINK AL MEDIO DE VERIFICACIÓN PUBLICADO EN LA PAG. WEB DE LA INSTITUCIÓN</t>
  </si>
  <si>
    <t>IMPLEMENTACIÓN DE POLÍTICAS PÚBLICAS 
PARA LA IGUALDAD</t>
  </si>
  <si>
    <t>PONGA SI  O NO</t>
  </si>
  <si>
    <t>DETALLE PRINCIPALES ACCIONES REALIZADAS</t>
  </si>
  <si>
    <t>DETALLE PRINCIPALES RESULTADOS OBTENIDOS</t>
  </si>
  <si>
    <t>NO. DE USUARIOS</t>
  </si>
  <si>
    <t>PUEBLOS Y NACIONALIDADES</t>
  </si>
  <si>
    <t>Describa las acciones para impulsar e institucionalizar políticas públicas interculturales</t>
  </si>
  <si>
    <t>Mecanismos de  control social generados por la comunidad</t>
  </si>
  <si>
    <t xml:space="preserve"> RENDICION DE CUENTAS</t>
  </si>
  <si>
    <t>PROCESO</t>
  </si>
  <si>
    <t>PONGA SI O  NO</t>
  </si>
  <si>
    <t>DIFUSION Y COMUNICACIÓN DE LA GESTIÓN INSTITUCIONAL</t>
  </si>
  <si>
    <t>LISTADO DE LOS MEDIOS DE COMUNICACIÓN EN LOS QUE PAUTARON PUBLICIDAD Y PROPAGANDA: ART. 7O Reglamento a la Ley Orgánica de Comunicación</t>
  </si>
  <si>
    <t>MEDIOS DE COMUNICACIÓN</t>
  </si>
  <si>
    <t>No. DE MEDIOS</t>
  </si>
  <si>
    <t>MONTO CONTRATADO</t>
  </si>
  <si>
    <t>CANTIDAD DE ESPACIO PAUTADO Y/O MINUTOS PAUTADOS</t>
  </si>
  <si>
    <t>Radio:</t>
  </si>
  <si>
    <t xml:space="preserve">Prensa: </t>
  </si>
  <si>
    <t xml:space="preserve">Televisión: </t>
  </si>
  <si>
    <t>Medios digitales:</t>
  </si>
  <si>
    <t>TRANSPARENCIA Y ACCESO A LA INFORMACIÓN DE LA GESTIÓN INSTITUCIONAL Y DE SU RENDICIÓN DE CUENTAS:</t>
  </si>
  <si>
    <t>MECANISMOS ADOPTADOS</t>
  </si>
  <si>
    <t>PONGA SI O NO</t>
  </si>
  <si>
    <t>NIVEL DE GOBIERNO:</t>
  </si>
  <si>
    <t>IDENTIFIQUE LAS METAS DEL POA QUE CORRESPONDEN A CADA FUNCION</t>
  </si>
  <si>
    <t xml:space="preserve"> </t>
  </si>
  <si>
    <t>Consejos Consultivos</t>
  </si>
  <si>
    <t>TOTALES PLANIFICADOS</t>
  </si>
  <si>
    <t>TOTALES CUMPLIDOS</t>
  </si>
  <si>
    <t>GASTO DE INVERSIÓN PLANIFICADO</t>
  </si>
  <si>
    <t>Ponga Si o No</t>
  </si>
  <si>
    <t>PONGA EL PORCENTAJE DEL PPTO. DEL PAUTAJE QUE SE DESTINÓ A MEDIOS NACIONAL</t>
  </si>
  <si>
    <t>INDIQUE EL PORCENTAJE DEL PPTO. DEL PAUTAJE QUE SE DESTINO A MEDIOS LOCALES Y REGIONALES</t>
  </si>
  <si>
    <t>IMPLEMENTACIÓN DE POLÍTICAS PÚBLICAS PARA LA IGUALDAD:</t>
  </si>
  <si>
    <t xml:space="preserve">FORMULARIO DE INFORME DE RENDICION DE CUENTAS PARA 
EMPRESAS PÚBLICAS-GADS </t>
  </si>
  <si>
    <t>Provincial:</t>
  </si>
  <si>
    <t>Nombre de la Empresa Pública:</t>
  </si>
  <si>
    <t>GAD al que pertenece:</t>
  </si>
  <si>
    <t>Cantonal:</t>
  </si>
  <si>
    <t>Parroquial:</t>
  </si>
  <si>
    <t>DOMICILIO DE LA EMPRESA</t>
  </si>
  <si>
    <t>REPRESENTANTE LEGAL DE LA EMPRESA:</t>
  </si>
  <si>
    <t>Nombre del representante legal de la empresa:</t>
  </si>
  <si>
    <t>Cargo del representante legal de la empresa:</t>
  </si>
  <si>
    <t>Fecha de creación de la empresa:</t>
  </si>
  <si>
    <t>Publicación en la pág. Web de los contenidos establecidos en el Art. 7 de la LOTAIP y en el Art. 47 de la Ley Orgánica de Empresas Públicas.</t>
  </si>
  <si>
    <t>INFORMACIÓN FINANCIERA (LOCPCCS Art. 10, LEY DE EMPRESAS PÚBLICAS ART. 45 SISTEMAS DE INFORMACIÓN)</t>
  </si>
  <si>
    <t>BALANCE GENERAL</t>
  </si>
  <si>
    <t>ACTIVOS</t>
  </si>
  <si>
    <t>PASIVOS</t>
  </si>
  <si>
    <t>PATRIMONIO</t>
  </si>
  <si>
    <t xml:space="preserve">GASTO CORRIENTE PLANIFICADO </t>
  </si>
  <si>
    <t>GASTO CORRIENTE EJECUTADO  (GASTADO)</t>
  </si>
  <si>
    <t>GASTO DE INVERSIÓN EJECUTADO (GASTADO)</t>
  </si>
  <si>
    <t>CUMPLIMIENTO DE OBLIGACIONES (LOCPCCS Art. 10)</t>
  </si>
  <si>
    <t>CUMPLIMIENTO DE OBLIGACIONES</t>
  </si>
  <si>
    <t>MARQUE CON UNA X</t>
  </si>
  <si>
    <t>Laborales</t>
  </si>
  <si>
    <t>Tributarias</t>
  </si>
  <si>
    <t xml:space="preserve">CUMPLIMIENTO DE LAS FUNCIONES/OBJETIVOS ESTRATÉGICOS  ASIGNADAS LEGALMENTE  </t>
  </si>
  <si>
    <t>IDENTIFIQUE LAS METAS DEL POA QUE CORRESPONDEN A CADA FUNCION/OBJETIVO ESTRATÉGICO</t>
  </si>
  <si>
    <t xml:space="preserve"> FUNCIONES/OBJETIVOS ESTRATÉGICOS ASIGNADAS LEGALMENTE</t>
  </si>
  <si>
    <t>PROCESOS DE CONTRATACIÓN Y COMPRAS PÚBLICAS DE BIENES Y SERVICIOS</t>
  </si>
  <si>
    <t>TIPO DE CONTRATACIÓN</t>
  </si>
  <si>
    <t xml:space="preserve">ESTADO ACTUAL </t>
  </si>
  <si>
    <t>Publicación en la pág. Web del Informe de Rendición de Cuentas establecido en el literal m, del Art. 7 de la LOTAIP</t>
  </si>
  <si>
    <t>CUMPLIMIENTO DE EJECUCIÓN PRESUPUESTARIA: EN  CASO DE QUE NO PUEDA LLENAR LA EJECUCIÓN PRESUPUESTARIA POR META, UTILIZAR ESTA MATRIZ</t>
  </si>
  <si>
    <t>ÁREAS, PROGRAMAS Y PROYECTOS</t>
  </si>
  <si>
    <t>PRESUPUESTO EJECUTADO</t>
  </si>
  <si>
    <t>% CUMPLIMIENTO</t>
  </si>
  <si>
    <t>LINK AL MEDIO DE VERIFICACIÓN PUBLICADO EN LA PÁG. WEB DE LA INSTITUCIÓN</t>
  </si>
  <si>
    <t>TOTAL</t>
  </si>
  <si>
    <t xml:space="preserve">SI /NO </t>
  </si>
  <si>
    <t>DESCRIBA LA POLÍTICA IMPLEMENTADA</t>
  </si>
  <si>
    <t>EXPLIQUE COMO APORTA EL RESULTADO AL CUMPLIMIENTO DE LAS AGENDAS DE IGUALDAD</t>
  </si>
  <si>
    <t>Políticas públicas interculturales</t>
  </si>
  <si>
    <t>Políticas públicas generacionales</t>
  </si>
  <si>
    <t>Políticas públicas de discapacidades</t>
  </si>
  <si>
    <t>Políticas públicas de género</t>
  </si>
  <si>
    <t>Políticas públicas de movilidad humana</t>
  </si>
  <si>
    <t>Se refiere a los mecanismos de participación ciudadana activados en el período del cual rinden cuentas:</t>
  </si>
  <si>
    <t>ESPACIOS - MECANISMOS DE  PARTICIPACIÓN CIUDADANA</t>
  </si>
  <si>
    <t>MECANISMOS IMPLEMENTADOS.
PONGA SI O NO</t>
  </si>
  <si>
    <t>CUANTAS VECES CONVOCO LA ENTIDAD A:</t>
  </si>
  <si>
    <t>QUÉ ACTORES PARTICIPARON: (sectores, entidades, organizaciones, otros)</t>
  </si>
  <si>
    <t>DESCRIBA LOS LOGROS ALCANZADOS EN EL AÑO:</t>
  </si>
  <si>
    <t>Instancia de Participación</t>
  </si>
  <si>
    <t>ASAMBLEA CIUDADANA</t>
  </si>
  <si>
    <t>Se refiere a La articulación del GAD con la Asamblea ciudadana en la gestión de lo público:</t>
  </si>
  <si>
    <t>MECANISMOS - ESPACIOS DE PARTICIPACIÓN</t>
  </si>
  <si>
    <t>Existe una Asamblea ciudadana de su territorio?</t>
  </si>
  <si>
    <t xml:space="preserve">Solo si contestó SI </t>
  </si>
  <si>
    <t xml:space="preserve">
El GAD planificó la gestión  del territorio con la participación de la Asamblea ciudadana SI / NO</t>
  </si>
  <si>
    <t xml:space="preserve">
¿En que fases de la planificación participaron las Asambleas Ciudadanas y cómo?</t>
  </si>
  <si>
    <r>
      <t xml:space="preserve">¿Qué actores o grupos ciudadanos están representados en las ASAMBLEA CIUDADANA LOCAL?
</t>
    </r>
    <r>
      <rPr>
        <sz val="10"/>
        <rFont val="Calibri"/>
        <family val="2"/>
        <scheme val="minor"/>
      </rPr>
      <t>Puede seleccionar varios</t>
    </r>
  </si>
  <si>
    <t>QUÉ OTROS ACTORES PARTICIPARON:</t>
  </si>
  <si>
    <t>DESCRIBA LOS LOGROS Y DIFICULTADES EN LA ARTICULACIÓN CON LA ASAMBLEA, EN EL PRESENTE PERIÓDO:</t>
  </si>
  <si>
    <t>ASAMBLEA CIUDADANA LOCAL (definición extraida de la LOPC, art. 65)</t>
  </si>
  <si>
    <t>FASE 1: Planificación y facilitación del proceso desde la asamblea ciudadana.</t>
  </si>
  <si>
    <t xml:space="preserve">FASE 2: Evaluación de la gestión y redacción del informe de la institución. </t>
  </si>
  <si>
    <t>FASE 3: 
Evaluación ciudadana del informe institucional.</t>
  </si>
  <si>
    <t>3. La deliberación pública y evaluación ciudadana del informe institucional se realizó de forma presencial</t>
  </si>
  <si>
    <t xml:space="preserve">7. En la deliberación pública de rendición de cuentas se realizaron mesas de trabajo o comisiones para que los ciudadanos y ciudadanas debatan  y elaboren las recomendaciones para mejorar la gestión del GAD </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</si>
  <si>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</si>
  <si>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</si>
  <si>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FASE 4: Incorporación de la opinión ciudadana, 
retroalimentación y seguimiento.</t>
  </si>
  <si>
    <t>DATOS DE LA DELIBERACIÓN PÚBLICA Y EVALUACIÓN CIUDADANA DE RENDICIÓN DE CUENTAS</t>
  </si>
  <si>
    <t>FECHA/S EN LAS QUE SE REALIZÓ LA DELIBERACIÓN/ES PÚBLICA/S Y EVALUACIÓN CIUDADANA DE RENDICIÓN DE CUENTAS</t>
  </si>
  <si>
    <t>No. DE  PARTICIPANTES</t>
  </si>
  <si>
    <t>GÉNERO (Masculino, Femenino, GLBTI)</t>
  </si>
  <si>
    <t>PUEBLOS Y NACIONALIDADES (Montubios, mestizos, cholo, indígena y afro)</t>
  </si>
  <si>
    <t>ENLISTE LAS DEMANDAS PLANTEADAS POR LA ASAMBLEA CIUDADANA / CIUDADANÍA</t>
  </si>
  <si>
    <t>SE TRANSFORMO EN COMPROMISO EN LA DELIBERACION PÚBLICA DE RENDICION DE CUENTAS SI / NO</t>
  </si>
  <si>
    <t>MEDIO DE VERIFICACION</t>
  </si>
  <si>
    <t>Descriptivo</t>
  </si>
  <si>
    <t xml:space="preserve">Acta de la deliberación pública firmada por los delegados de la Asamblea / ciudadanía </t>
  </si>
  <si>
    <t>CUMPLIMIENTO DEL PLAN DE SUGERENCIAS CIUDADANAS DEL AÑO ANTERIOR IMPLEMENTADAS EN LA GESTIÓN INSTITUCIONAL</t>
  </si>
  <si>
    <t>SUGERENCIA DE LA COMUNIDAD</t>
  </si>
  <si>
    <t>RESULTADOS DE LA IMPLEMENTACIÓN DE LA SUGERENCIA CIUDADANA</t>
  </si>
  <si>
    <t>PORCENTAJE DE AVANCE DE LA IMPLEMENTACIÓN</t>
  </si>
  <si>
    <t>EJECUCION PROGRAMÁTICA</t>
  </si>
  <si>
    <t>DESCRIBA LOS OBJETIVOS DEL PLAN DE DESARROLLO DE SU TERRITORIO</t>
  </si>
  <si>
    <t xml:space="preserve">ELIJA TIPO DE COMPETENCIAS EXCLUSIVAS / COMPETENCIAS CONCURRENTES </t>
  </si>
  <si>
    <t>DESCRIA LAS COMPETENCIAS CONCURRENTES</t>
  </si>
  <si>
    <t xml:space="preserve">INDICADOR DE LA META POA </t>
  </si>
  <si>
    <t>RESULTADOS POR META</t>
  </si>
  <si>
    <t>PORCENTAJE DE CUMPLIMIENTO DE GESTION</t>
  </si>
  <si>
    <t>DESCRIPCIÓN DE RESULTADO POA POR META</t>
  </si>
  <si>
    <t>DESCRIPCIÓN DE COMO APORTA EL RESULTADO ALCANZADO AL LOGRO DEL PLAN DE DESARROLLO</t>
  </si>
  <si>
    <t>No. DE META</t>
  </si>
  <si>
    <t>DESCRIPCION</t>
  </si>
  <si>
    <t>MEJORAR LA MOVILIDAD DE LA CIUDAD</t>
  </si>
  <si>
    <t>BATERIA DE COMPETENCIAS EXCLUSIVAS POR NIVEL DE GOBIERNO</t>
  </si>
  <si>
    <t xml:space="preserve">En el caso de EXCLUSIVAS  escoja las COMPETENCIAS, si se refiere a competencias CONCURRENTES DESCRIBA
</t>
  </si>
  <si>
    <t>Esto ingresa la entidad</t>
  </si>
  <si>
    <t>Esto ingresa la entidad. Limite de caracteres</t>
  </si>
  <si>
    <t xml:space="preserve">PLAN DE DESARROLLO </t>
  </si>
  <si>
    <t xml:space="preserve">OBJETIVO DEL PLAN DE DESARROLLO </t>
  </si>
  <si>
    <t>PORCENTAJE DE AVANCE ACUMULADO DEL OBJETIVO</t>
  </si>
  <si>
    <t>QUE NO SE AVANZÓ Y POR QUÉ</t>
  </si>
  <si>
    <t>PLAN DE TRABAJO (OFERTA ELECTORAL)</t>
  </si>
  <si>
    <t>DESCRIBA LOS OBJETIVOS / OFERTAS DEL PLAN DE TRABAJO</t>
  </si>
  <si>
    <t xml:space="preserve">DESCRIBA LOS PROGRAMAS / PROYECTOS RELACIONADOS CON EL OBJETIVO DEL PLAN DE TRABAJO </t>
  </si>
  <si>
    <t>PORCENTAJE DE AVANCE</t>
  </si>
  <si>
    <t>DESCRIBA LOS RESULTADOS ALCANZADOS</t>
  </si>
  <si>
    <t>EMPRESA PÚBLICA DE AGUA POTABLE Y ALCANTARILLADO DEL CANTÓN SANTA ROSA</t>
  </si>
  <si>
    <t>GAD MUNICIPAL DE SANTA ROSA</t>
  </si>
  <si>
    <t>25 DE ABRIL DE 2000</t>
  </si>
  <si>
    <t>SI</t>
  </si>
  <si>
    <t>EL ORO</t>
  </si>
  <si>
    <t>SANTA ROSA</t>
  </si>
  <si>
    <t>SUCRE Y AV. EL ORO</t>
  </si>
  <si>
    <t>secretaria@emapasr.gob.ec</t>
  </si>
  <si>
    <t>www.emapasr.gob.ec</t>
  </si>
  <si>
    <t>(07)3600210 // 3600251</t>
  </si>
  <si>
    <t>ING. OSCAR SANTIAGO SOLANO PINEDA</t>
  </si>
  <si>
    <t>GERENTE GENERAL</t>
  </si>
  <si>
    <t>0760043740001</t>
  </si>
  <si>
    <t>06 DE JULIO DE 2021</t>
  </si>
  <si>
    <t>gerencia@emapasr.gob.ec</t>
  </si>
  <si>
    <t>ING. MARÍA ISABEL RENTERÍA AGURTO</t>
  </si>
  <si>
    <t>RESPONSABLE DE SERVICIOS GENERALES</t>
  </si>
  <si>
    <t>serviciosgenerales@emapasr.gob.ec</t>
  </si>
  <si>
    <t>(07)3600210 // 3600251 ext. 118</t>
  </si>
  <si>
    <t>(07)3600210 // 3600251 ext. 103</t>
  </si>
  <si>
    <t>ING. JOHANNA ELIZABETH CHUMI SALAZAR</t>
  </si>
  <si>
    <t>JEFE DE INFORMÁTICA</t>
  </si>
  <si>
    <t>31 DE ENERO DE 2022</t>
  </si>
  <si>
    <t>informatica@emapasr.gob.ec</t>
  </si>
  <si>
    <t>(07)3600210 // 3600251 ext. 114</t>
  </si>
  <si>
    <t>DIRECCIÓN TÉCNICA</t>
  </si>
  <si>
    <t>AMPLIAR, MEJORAR Y MANTENER LA COBERTURA Y CALIDAD DEL AGUA DE LOS SECTORES URBANOS Y RURALES DEL CANTÓN</t>
  </si>
  <si>
    <t>ESTUDIO, PLANIFICACIÓN Y EJECUCIÓN DE PROYECTOS DESTINADOS A LA PRESTACIÓN, MEJORAMIENTO Y AMPLIACIÓN DEL SERVICIO PÚBLICO DE AGUA POTABLE Y ALCANTARILLADO Y SUS SISTEMAS/ESTABLECER LOS PLANES TARIFARIOS A COBRARSE/LA RECAUDACIÓN Y ADMINSITRACIÓN DE LOS FONDOS PROVENIENTES DE LA PRESTACIÓN DE LOS SERVICIOS/PROPENDER AL DESARROLLO INSTITUCIONAL, PUDIENDO PARA ELLO SUSCRIBIR CONVENIOS Y ACUERDOS CON PERSONA NATURALES O JURÍDICA/</t>
  </si>
  <si>
    <t>CONCURRENTE</t>
  </si>
  <si>
    <t>JEFATURA DE AGUA POTABLE</t>
  </si>
  <si>
    <t>JEFATURA DE PLANTA DE AGUA POTABLE</t>
  </si>
  <si>
    <t>AMPLIAR, MEJORAR Y MANTENER LA COBERTURA DE SISTEMAS DE TRATAMIENTO DE AGUAS RESIDUALES EN EL AREA URBANA Y RURAL DEL CANTÓN</t>
  </si>
  <si>
    <t>JEFATURA DE ALCANTARILLADO</t>
  </si>
  <si>
    <t>DIRECCIÓN DE COMERCIALIZACIÓN</t>
  </si>
  <si>
    <t>UNIDAD DE GESTIÓN AMBIENTAL</t>
  </si>
  <si>
    <t xml:space="preserve">CREAR CONDICIONES NECESARIAS PARA LA CALIDAD Y SUSTENTABILIDAD DE LA PRODUCTIVIDAD </t>
  </si>
  <si>
    <t>JEFATURA DE TALENTO HUMANO</t>
  </si>
  <si>
    <t>FORTALECER LOS PROCESOS DE COMUNICACIÓN, TRANSPARENCIA Y PARTICIPACIÓN CIUDADANA PARA UNA  ADECUADA GOBERNANZA TERRITORIAL</t>
  </si>
  <si>
    <t>PRESTACIÓN DE SERVICIOS PÚBLICOS DE AGUA POTABLE Y ALCANTARILLADO SANITARIO; DENTRO DEL CANTÓN SANTA ROSA, LOS MISMOS QUE SE PRESTARÁN EN BASE A LOS PRINCIPIOS DE OBLIGATORIEDAD, GENERALIDAD, UNIFORMIDAD, EFICIENCIA, UNIVERSALIDAD, ACCESIBILIDAD, REGULARIDAD, CALIDAD, RESPONSABILIDAD, SEGURIDAD Y PRECIOS EQUITATIVOS ESTABLECIDOS CON CARÁCTER COMERCIAL QUE SE ESTABLEZCAN EN BASE A LOS COSTOS E INVERSIÓN DEL SERVICIO.</t>
  </si>
  <si>
    <t>FALTA DE RECUPERACIÓN DE LA CARTERA VENCIDA EN LA EMPRESA; SE SUMÓ LA SITUACIÓN CAÓTICA EN LA SALUD Y EN LA ECONOMÍA  QUE SE PRESENTÓ POR LA EMERGENCIA SANITARIA COVID-19 A NIVEL NACIONAL E INTERNACIONAL; ADEMÁS POR CRECIMIENTO POBLACIONAL DE MANERA DESORDENADA DENTRO DEL CANTÓN</t>
  </si>
  <si>
    <t>CONSTRUCCIÓN DEL SISTEMA DE ALCANTARILLADO SANITARIO EN LOS SECTORES PERIFÉRICOS DE LA CIUDAD Y LAS PARROQUIAS DEL CANTÓN.</t>
  </si>
  <si>
    <t xml:space="preserve">CONSTRUCCIÓN DEL SISTEMA DE AGUA POTABLE EN LOS SECTORES PERIFÉRICOS DE LA CIUDAD Y LAS PARROQUIAS DEL CANTÓN. </t>
  </si>
  <si>
    <t xml:space="preserve">GESTIONAR LA CONSTRUCCIÓN DE UNA PLANTA DE TRATAMIENTO DE AGUAS RESIDUALES EN LA CIUDAD Y EN LA   PARROQUIA DEL PUERTO JELÍ. </t>
  </si>
  <si>
    <t xml:space="preserve">“CONSULTORÍA PARA LOS ESTUDIOS DE EVALUACIÓN, DIAGNÓSTICO Y DISEÑOS DEFINITIVOS DEL PLAN MAESTRO DE AGUA POTABLE, ALCANTARILLADO SANITARIO Y PLUVIAL DE LA CIUDAD DE SANTA ROSA, PROVINCIA DE EL ORO”.  </t>
  </si>
  <si>
    <t>PROYECTO “CONSTRUCCIÓN DEL SISTEMA DE ALCANTARILLADO SANITARIO PARA LOS SECTORES VITE CORONEL, FEBRES CORDERO Y ANABOLENA DEL CANTÓN SANTA ROSA, PROVINCIA DE EL ORO”</t>
  </si>
  <si>
    <t xml:space="preserve">“ESTUDIOS DEFINITIVOS PARA LOS SISTEMAS DE AGUA POTABLE Y ALCANTARILLADO SANITARIO DE LOS SITIOS: EL RECREO, RIO CHICO, ESTERO MEDINA, LA QUEBRADA Y EL PARAÍSO” </t>
  </si>
  <si>
    <t xml:space="preserve">“CONSULTORÍA PARA LOS ESTUDIOS DE EVALUACIÓN, DIAGNÓSTICO Y DISEÑOS DEFINITIVOS DEL PLAN MAESTRO DE AGUA POTABLE, ALCANTARILLADO SANITARIO Y PLUVIAL DE LA CIUDAD DE SANTA ROSA, PROVINCIA DE EL ORO”. </t>
  </si>
  <si>
    <t>“ESTUDIOS DEFINITIVOS PARA LOS SISTEMAS DE AGUA POTABLE Y ALCANTARILLADO SANITARIO DE LOS SITIOS: EL RECREO, RIO CHICO, ESTERO MEDINA, LA QUEBRADA Y EL PARAÍSO”</t>
  </si>
  <si>
    <t>PROYECTO “ESTUDIO DEL ALCANTARILLADO SANITARIO Y PLANTA DE TRATAMIENTO DE LA PARROQUIA DE PUERTO JELÍ”.</t>
  </si>
  <si>
    <r>
      <t xml:space="preserve">ALZADO, NIVELADO Y RESANADO DE LOSAS Y TAPAS DE, VÁLVULAS DE AGUA POTABLE Y POZOS DE REVISIÓN DE ALCANTARILLADO A NIVEL DE VÍA EXISTENTE (INCLUYE MANO DE OBRA PARA UBICACIÓN Y CATASTRO DEL ELEMENTO) EN LA AV. SIXTO DURAN BALLÉN DESDE JAMBELI HASTA AV. QUITO </t>
    </r>
    <r>
      <rPr>
        <b/>
        <sz val="12"/>
        <color theme="1"/>
        <rFont val="Calibri"/>
        <family val="2"/>
        <scheme val="minor"/>
      </rPr>
      <t>*</t>
    </r>
    <r>
      <rPr>
        <sz val="10"/>
        <color theme="1"/>
        <rFont val="Calibri"/>
        <family val="2"/>
        <scheme val="minor"/>
      </rPr>
      <t xml:space="preserve">  ADQUISICIÓN DE MATERIALES PÉTREOS PARA LAS ÁREAS DE ALCANTARILLADO SANITARIO, AGUA POTABLE Y COMERCIALIZACION </t>
    </r>
    <r>
      <rPr>
        <b/>
        <sz val="12"/>
        <color theme="1"/>
        <rFont val="Calibri"/>
        <family val="2"/>
        <scheme val="minor"/>
      </rPr>
      <t>*</t>
    </r>
    <r>
      <rPr>
        <sz val="10"/>
        <color theme="1"/>
        <rFont val="Calibri"/>
        <family val="2"/>
        <scheme val="minor"/>
      </rPr>
      <t xml:space="preserve"> ADQUISICION DE   MATERIALES DE CONSTRUCCION  PARA ALCANTARILLADO SANITARIO Y AGUA POTABLE </t>
    </r>
    <r>
      <rPr>
        <b/>
        <sz val="12"/>
        <color theme="1"/>
        <rFont val="Calibri"/>
        <family val="2"/>
        <scheme val="minor"/>
      </rPr>
      <t>*</t>
    </r>
    <r>
      <rPr>
        <sz val="10"/>
        <color theme="1"/>
        <rFont val="Calibri"/>
        <family val="2"/>
        <scheme val="minor"/>
      </rPr>
      <t xml:space="preserve"> ADQUISICIÓN DE RETROEXCABADORA PARA REALIZAR TRABAJOS DE MANTENIMIENTO, REPARACIONES Y AMPLIACIONES </t>
    </r>
    <r>
      <rPr>
        <b/>
        <sz val="12"/>
        <color theme="1"/>
        <rFont val="Calibri"/>
        <family val="2"/>
        <scheme val="minor"/>
      </rPr>
      <t>*</t>
    </r>
    <r>
      <rPr>
        <sz val="10"/>
        <color theme="1"/>
        <rFont val="Calibri"/>
        <family val="2"/>
        <scheme val="minor"/>
      </rPr>
      <t xml:space="preserve"> MEJORAMIENTO DE SUELO Y REPOSICION DE ACERAS Y CALZADA QUE FUERON AFECTADAS AL REALIZAR TRABAJOS CORRECTIVOS EN LAS REDES DE AGUA POTABLE Y ALCANTARILLADO </t>
    </r>
  </si>
  <si>
    <r>
      <t xml:space="preserve">ADQUISICIÓN TUBERÍAS Y ACCESORIOS PVC PARA TRABAJOS DE AGUA POTABLE </t>
    </r>
    <r>
      <rPr>
        <b/>
        <sz val="12"/>
        <color rgb="FF000000"/>
        <rFont val="Calibri"/>
        <family val="2"/>
        <scheme val="minor"/>
      </rPr>
      <t>*</t>
    </r>
    <r>
      <rPr>
        <sz val="10"/>
        <color rgb="FF000000"/>
        <rFont val="Calibri"/>
        <family val="2"/>
        <scheme val="minor"/>
      </rPr>
      <t xml:space="preserve"> ADQUISICIÓN DE GEO RADAR GPR: RADAR 3D DE PENETRACIÓN TERRESTRE PARA LA DETECCIÓN DE TUBERIAS </t>
    </r>
    <r>
      <rPr>
        <b/>
        <sz val="12"/>
        <color rgb="FF000000"/>
        <rFont val="Calibri"/>
        <family val="2"/>
        <scheme val="minor"/>
      </rPr>
      <t>*</t>
    </r>
    <r>
      <rPr>
        <sz val="10"/>
        <color rgb="FF000000"/>
        <rFont val="Calibri"/>
        <family val="2"/>
        <scheme val="minor"/>
      </rPr>
      <t xml:space="preserve"> IMPERMEABILIZACIÓN DE CUBIERTAS DE LOSA EN LOS DIFERENTES BLOQUES DE LAS INSTALACIONES DE LA PLANTA DE TRATAMIENTO DE AGUA POTABLE EN LA AVANZADA</t>
    </r>
  </si>
  <si>
    <r>
      <rPr>
        <b/>
        <sz val="12"/>
        <color rgb="FF000000"/>
        <rFont val="Calibri"/>
        <family val="2"/>
        <scheme val="minor"/>
      </rPr>
      <t>*</t>
    </r>
    <r>
      <rPr>
        <sz val="10"/>
        <color rgb="FF000000"/>
        <rFont val="Calibri"/>
        <family val="2"/>
        <scheme val="minor"/>
      </rPr>
      <t xml:space="preserve"> CONTROL DE PLAGAS EN LA PLANTA DE TRATAMIENTO DE AGUA POTABLE </t>
    </r>
    <r>
      <rPr>
        <b/>
        <sz val="12"/>
        <color rgb="FF000000"/>
        <rFont val="Calibri"/>
        <family val="2"/>
        <scheme val="minor"/>
      </rPr>
      <t>*</t>
    </r>
    <r>
      <rPr>
        <sz val="10"/>
        <color rgb="FF000000"/>
        <rFont val="Calibri"/>
        <family val="2"/>
        <scheme val="minor"/>
      </rPr>
      <t xml:space="preserve"> CAMBIO DE VÁLVULA TIPO COMPUERTA DE ACERO INOXIDABLE  EN LA PLANTA DE AGUA POTABLE N 2 </t>
    </r>
    <r>
      <rPr>
        <b/>
        <sz val="12"/>
        <color rgb="FF000000"/>
        <rFont val="Calibri"/>
        <family val="2"/>
        <scheme val="minor"/>
      </rPr>
      <t>*</t>
    </r>
    <r>
      <rPr>
        <sz val="10"/>
        <color rgb="FF000000"/>
        <rFont val="Calibri"/>
        <family val="2"/>
        <scheme val="minor"/>
      </rPr>
      <t xml:space="preserve"> ADQUISICIÓN DE INSUMOS QUÍMICOS TRATAMIENTO DE AGUA (COAGULANTE, CLORO GAS) </t>
    </r>
    <r>
      <rPr>
        <b/>
        <sz val="12"/>
        <color rgb="FF000000"/>
        <rFont val="Calibri"/>
        <family val="2"/>
        <scheme val="minor"/>
      </rPr>
      <t>*</t>
    </r>
    <r>
      <rPr>
        <sz val="10"/>
        <color rgb="FF000000"/>
        <rFont val="Calibri"/>
        <family val="2"/>
        <scheme val="minor"/>
      </rPr>
      <t xml:space="preserve"> CONTRATACIÓN DE TRANSPORTE PESADO PARA EL TRASLADO DEL CILINDRO DE CLORO GAS DESDE GUAYAQUIL HASTA LA AVANZADA Y VICEVERSA  </t>
    </r>
    <r>
      <rPr>
        <b/>
        <sz val="12"/>
        <color rgb="FF000000"/>
        <rFont val="Calibri"/>
        <family val="2"/>
        <scheme val="minor"/>
      </rPr>
      <t>*</t>
    </r>
    <r>
      <rPr>
        <sz val="10"/>
        <color rgb="FF000000"/>
        <rFont val="Calibri"/>
        <family val="2"/>
        <scheme val="minor"/>
      </rPr>
      <t xml:space="preserve"> ADQUISICIÓN DE REACTIVOS, MEDIOS DE CULTIVO Y EQUIPOS PARA EL LABORATORIO DE CONTROL DE CALIDAD </t>
    </r>
    <r>
      <rPr>
        <b/>
        <sz val="12"/>
        <color rgb="FF000000"/>
        <rFont val="Calibri"/>
        <family val="2"/>
        <scheme val="minor"/>
      </rPr>
      <t>*</t>
    </r>
    <r>
      <rPr>
        <sz val="10"/>
        <color rgb="FF000000"/>
        <rFont val="Calibri"/>
        <family val="2"/>
        <scheme val="minor"/>
      </rPr>
      <t xml:space="preserve"> ADQUISICION DE INSUMOS QUÍMICOS PARA TRATAMIENTO DE AGUA, ADQUIRIDOS ANUALMENTE (POLIAMIDA CATIÒNICA)- (HIDROXIDO DE CALCIO- CAL)-  (HIPOCLORITO DE SODIO) </t>
    </r>
    <r>
      <rPr>
        <b/>
        <sz val="12"/>
        <color rgb="FF000000"/>
        <rFont val="Calibri"/>
        <family val="2"/>
        <scheme val="minor"/>
      </rPr>
      <t>*</t>
    </r>
    <r>
      <rPr>
        <sz val="10"/>
        <color rgb="FF000000"/>
        <rFont val="Calibri"/>
        <family val="2"/>
        <scheme val="minor"/>
      </rPr>
      <t xml:space="preserve"> ANÁLISIS DE METALES PESADOS EN AGUAS POTABLES POR LABORATORIOS ACREDITADOS </t>
    </r>
    <r>
      <rPr>
        <b/>
        <sz val="12"/>
        <color rgb="FF000000"/>
        <rFont val="Calibri"/>
        <family val="2"/>
        <scheme val="minor"/>
      </rPr>
      <t>*</t>
    </r>
    <r>
      <rPr>
        <sz val="10"/>
        <color rgb="FF000000"/>
        <rFont val="Calibri"/>
        <family val="2"/>
        <scheme val="minor"/>
      </rPr>
      <t xml:space="preserve"> COMPRA DE HERRAMIENTAS, MATERIALES Y  ACCESORIOS PARA TRABAJOS DE OPERACIÓN Y MANTENIMIENTO EN LA PLANTA DE AA-PP </t>
    </r>
  </si>
  <si>
    <r>
      <rPr>
        <b/>
        <sz val="12"/>
        <color rgb="FF000000"/>
        <rFont val="Calibri"/>
        <family val="2"/>
        <scheme val="minor"/>
      </rPr>
      <t>*</t>
    </r>
    <r>
      <rPr>
        <sz val="10"/>
        <color rgb="FF000000"/>
        <rFont val="Calibri"/>
        <family val="2"/>
        <scheme val="minor"/>
      </rPr>
      <t xml:space="preserve"> ADQUISICIÓN DE BOMBAS DE 52KW </t>
    </r>
    <r>
      <rPr>
        <b/>
        <sz val="12"/>
        <color rgb="FF000000"/>
        <rFont val="Calibri"/>
        <family val="2"/>
        <scheme val="minor"/>
      </rPr>
      <t>*</t>
    </r>
    <r>
      <rPr>
        <sz val="10"/>
        <color rgb="FF000000"/>
        <rFont val="Calibri"/>
        <family val="2"/>
        <scheme val="minor"/>
      </rPr>
      <t xml:space="preserve"> MANTENIMIENTO DE BOMBAS SUMERGIBLES ELECTRICAS (MANO DE OBRA) </t>
    </r>
    <r>
      <rPr>
        <b/>
        <sz val="12"/>
        <color rgb="FF000000"/>
        <rFont val="Calibri"/>
        <family val="2"/>
        <scheme val="minor"/>
      </rPr>
      <t>*</t>
    </r>
    <r>
      <rPr>
        <sz val="10"/>
        <color rgb="FF000000"/>
        <rFont val="Calibri"/>
        <family val="2"/>
        <scheme val="minor"/>
      </rPr>
      <t xml:space="preserve"> ADQUISICION DE REPUESTOS PARA EL MANTENIMIENTO DE BOMBAS SUMERGIBLES ELECTRICAS </t>
    </r>
    <r>
      <rPr>
        <b/>
        <sz val="12"/>
        <color rgb="FF000000"/>
        <rFont val="Calibri"/>
        <family val="2"/>
        <scheme val="minor"/>
      </rPr>
      <t>*</t>
    </r>
    <r>
      <rPr>
        <sz val="10"/>
        <color rgb="FF000000"/>
        <rFont val="Calibri"/>
        <family val="2"/>
        <scheme val="minor"/>
      </rPr>
      <t xml:space="preserve"> ADQUISICIÓN DE LADRILLOS PARA EL ÁREA ALCANTARILLADO SANITARIO </t>
    </r>
    <r>
      <rPr>
        <b/>
        <sz val="12"/>
        <color rgb="FF000000"/>
        <rFont val="Calibri"/>
        <family val="2"/>
        <scheme val="minor"/>
      </rPr>
      <t>*</t>
    </r>
    <r>
      <rPr>
        <sz val="10"/>
        <color rgb="FF000000"/>
        <rFont val="Calibri"/>
        <family val="2"/>
        <scheme val="minor"/>
      </rPr>
      <t xml:space="preserve"> CONTRATACIÓN O ALQUILER  DE MAQUINARIAS PARA LIMPIEZA DE LAGUNAS DE OXIDACIÓN DE LA AVANZADA, BELLAVISTA, SAN ANTONIO Y ESTERO MEDINA Y CANALES DE AGUAS LLUVIAS </t>
    </r>
    <r>
      <rPr>
        <b/>
        <sz val="12"/>
        <color rgb="FF000000"/>
        <rFont val="Calibri"/>
        <family val="2"/>
        <scheme val="minor"/>
      </rPr>
      <t>*</t>
    </r>
    <r>
      <rPr>
        <sz val="10"/>
        <color rgb="FF000000"/>
        <rFont val="Calibri"/>
        <family val="2"/>
        <scheme val="minor"/>
      </rPr>
      <t xml:space="preserve"> REALIZAR LA INSTALACIÓN DE 11500 ML DE TUBERÍA PRINCIPAL Y POZOS DE REVISIÓN PARA AMPLIACIÓN DEL AA-SS EN LAS CIUDADELAS: VITE CORONEL, FEBRES CORDERO Y ANABOLENA </t>
    </r>
    <r>
      <rPr>
        <b/>
        <sz val="12"/>
        <color rgb="FF000000"/>
        <rFont val="Calibri"/>
        <family val="2"/>
        <scheme val="minor"/>
      </rPr>
      <t>*</t>
    </r>
    <r>
      <rPr>
        <sz val="10"/>
        <color rgb="FF000000"/>
        <rFont val="Calibri"/>
        <family val="2"/>
        <scheme val="minor"/>
      </rPr>
      <t xml:space="preserve"> FISCALIZACIÓN DE LA AMPLIACIÓN DEL AA-SS EN LAS CIUDADELAS: VITE CORONEL, FEBRES CORDERO Y ANABOLENA </t>
    </r>
    <r>
      <rPr>
        <b/>
        <sz val="12"/>
        <color rgb="FF000000"/>
        <rFont val="Calibri"/>
        <family val="2"/>
        <scheme val="minor"/>
      </rPr>
      <t>*</t>
    </r>
    <r>
      <rPr>
        <sz val="10"/>
        <color rgb="FF000000"/>
        <rFont val="Calibri"/>
        <family val="2"/>
        <scheme val="minor"/>
      </rPr>
      <t xml:space="preserve"> MANTENIMIENTO Y REPARACIÓN DE LAS COMPUERTAS DE CONTROL DE DESCARGAS DE AGUAS LLUVIAS EN EL RÍO SANTA ROSA, EN LOS SECTORES DE SARA CAVERO, QUINTA PIEDAD, PUENTE ZOILA UGARTE, BARRIO GALAPAGOS Y BARRIO MI ROSITA </t>
    </r>
    <r>
      <rPr>
        <b/>
        <sz val="12"/>
        <color rgb="FF000000"/>
        <rFont val="Calibri"/>
        <family val="2"/>
        <scheme val="minor"/>
      </rPr>
      <t>*</t>
    </r>
    <r>
      <rPr>
        <sz val="10"/>
        <color rgb="FF000000"/>
        <rFont val="Calibri"/>
        <family val="2"/>
        <scheme val="minor"/>
      </rPr>
      <t xml:space="preserve"> MANTENIMIENTO PREVENTIVO Y CORRECTIVO DE LOS GENERADORES Y TRANSFORMADORES DE LA ESTACIONES DE BOMBEO DE AGUAS SERVIDAS Y AGUAS LLUVIAS DE LA EMAPASR-EP </t>
    </r>
    <r>
      <rPr>
        <b/>
        <sz val="12"/>
        <color rgb="FF000000"/>
        <rFont val="Calibri"/>
        <family val="2"/>
        <scheme val="minor"/>
      </rPr>
      <t>*</t>
    </r>
    <r>
      <rPr>
        <sz val="10"/>
        <color rgb="FF000000"/>
        <rFont val="Calibri"/>
        <family val="2"/>
        <scheme val="minor"/>
      </rPr>
      <t xml:space="preserve"> ADECUACIÓN Y MEJORAMIENTO DE LA INSTALACIONES DE LAS ESTACIONES DE BOMBEO DE ALCANTARILLADO SANITARIO Y PLUVIAL DE LA EMAPASR-EP, CUMPLIMIENTO DE OBSERVACIONES DE ORGANISMOS DE CONTROL </t>
    </r>
    <r>
      <rPr>
        <b/>
        <sz val="12"/>
        <color rgb="FF000000"/>
        <rFont val="Calibri"/>
        <family val="2"/>
        <scheme val="minor"/>
      </rPr>
      <t>*</t>
    </r>
    <r>
      <rPr>
        <sz val="10"/>
        <color rgb="FF000000"/>
        <rFont val="Calibri"/>
        <family val="2"/>
        <scheme val="minor"/>
      </rPr>
      <t xml:space="preserve"> ALQUILER DE VEHÍCULO HIDROSUCCIONADOR </t>
    </r>
    <r>
      <rPr>
        <b/>
        <sz val="12"/>
        <color rgb="FF000000"/>
        <rFont val="Calibri"/>
        <family val="2"/>
        <scheme val="minor"/>
      </rPr>
      <t>*</t>
    </r>
    <r>
      <rPr>
        <sz val="10"/>
        <color rgb="FF000000"/>
        <rFont val="Calibri"/>
        <family val="2"/>
        <scheme val="minor"/>
      </rPr>
      <t xml:space="preserve"> ADQUISICIÓN DE TUBERÍA PERFILADA PARA ALCANTARILLADO SANITARIO DE DIFERENTES DIÁMETRO </t>
    </r>
    <r>
      <rPr>
        <b/>
        <sz val="12"/>
        <color rgb="FF000000"/>
        <rFont val="Calibri"/>
        <family val="2"/>
        <scheme val="minor"/>
      </rPr>
      <t>*</t>
    </r>
    <r>
      <rPr>
        <sz val="10"/>
        <color rgb="FF000000"/>
        <rFont val="Calibri"/>
        <family val="2"/>
        <scheme val="minor"/>
      </rPr>
      <t xml:space="preserve"> ADQUISICION DE CAJAS DE REGISTRO DE HORMIGÓN ARMADO INCLUYE TAPA, ANILLOS DE HORMIGÓN ARMADO CON BROCALES, TAPAS Y REJILLAS DE HºAº EN SUMIDEROS </t>
    </r>
    <r>
      <rPr>
        <b/>
        <sz val="12"/>
        <color rgb="FF000000"/>
        <rFont val="Calibri"/>
        <family val="2"/>
        <scheme val="minor"/>
      </rPr>
      <t>*</t>
    </r>
    <r>
      <rPr>
        <sz val="10"/>
        <color rgb="FF000000"/>
        <rFont val="Calibri"/>
        <family val="2"/>
        <scheme val="minor"/>
      </rPr>
      <t xml:space="preserve"> CONTRATAR LOS SERVICIOS DE UN CONSULTOR AMBIENTAL PARA LOS PERMISOS AMBIENTALES, SEGUIMIENTO Y AUDITORIA DE LOS PROYECTOS DE ALCANTARILLADO SANITARIO DE LA CIUDAD DE SANTA ROSA  </t>
    </r>
    <r>
      <rPr>
        <b/>
        <sz val="12"/>
        <color rgb="FF000000"/>
        <rFont val="Calibri"/>
        <family val="2"/>
        <scheme val="minor"/>
      </rPr>
      <t>*</t>
    </r>
    <r>
      <rPr>
        <sz val="10"/>
        <color rgb="FF000000"/>
        <rFont val="Calibri"/>
        <family val="2"/>
        <scheme val="minor"/>
      </rPr>
      <t xml:space="preserve">  RECOLECCIÓN Y DESALOJO MANUAL DE LOS RESIDUOS DEL CAUSE DE LOS CANALES DE LA ZONA URBANA Y LIMPIEZA DE CAMARAS DE DRENAJE DE LAS ESTACIONES Y SUB ESTACIÒN DE BOMBEO DEL CANTÓN SANTA ROSA.</t>
    </r>
  </si>
  <si>
    <r>
      <rPr>
        <b/>
        <sz val="12"/>
        <color theme="1"/>
        <rFont val="Calibri"/>
        <family val="2"/>
        <scheme val="minor"/>
      </rPr>
      <t>*</t>
    </r>
    <r>
      <rPr>
        <sz val="10"/>
        <color theme="1"/>
        <rFont val="Calibri"/>
        <family val="2"/>
        <scheme val="minor"/>
      </rPr>
      <t xml:space="preserve"> GESTION DE OPERACIONES COMERCIALES </t>
    </r>
    <r>
      <rPr>
        <b/>
        <sz val="12"/>
        <color theme="1"/>
        <rFont val="Calibri"/>
        <family val="2"/>
        <scheme val="minor"/>
      </rPr>
      <t>*</t>
    </r>
    <r>
      <rPr>
        <sz val="10"/>
        <color theme="1"/>
        <rFont val="Calibri"/>
        <family val="2"/>
        <scheme val="minor"/>
      </rPr>
      <t xml:space="preserve"> ADQUISICIÓN DE EQUIPOS DE MICROMEDICIÓN(MEDIDORES) </t>
    </r>
    <r>
      <rPr>
        <b/>
        <sz val="12"/>
        <color theme="1"/>
        <rFont val="Calibri"/>
        <family val="2"/>
        <scheme val="minor"/>
      </rPr>
      <t>*</t>
    </r>
    <r>
      <rPr>
        <sz val="10"/>
        <color theme="1"/>
        <rFont val="Calibri"/>
        <family val="2"/>
        <scheme val="minor"/>
      </rPr>
      <t xml:space="preserve"> ADQUISICIÓN DE MATERIALES Y ACCESORIOS PARA ACOMETIDAS DOMICILIARIAS</t>
    </r>
  </si>
  <si>
    <r>
      <rPr>
        <b/>
        <sz val="12"/>
        <color rgb="FF000000"/>
        <rFont val="Calibri"/>
        <family val="2"/>
        <scheme val="minor"/>
      </rPr>
      <t>*</t>
    </r>
    <r>
      <rPr>
        <sz val="10"/>
        <color rgb="FF000000"/>
        <rFont val="Calibri"/>
        <family val="2"/>
        <scheme val="minor"/>
      </rPr>
      <t xml:space="preserve"> DOTACIÓN DE VESTUARIO Y PRENDAS DE POTECCIÓN AL PERSONAL  DE LA EMPRESA </t>
    </r>
    <r>
      <rPr>
        <b/>
        <sz val="12"/>
        <color rgb="FF000000"/>
        <rFont val="Calibri"/>
        <family val="2"/>
        <scheme val="minor"/>
      </rPr>
      <t>*</t>
    </r>
    <r>
      <rPr>
        <sz val="10"/>
        <color rgb="FF000000"/>
        <rFont val="Calibri"/>
        <family val="2"/>
        <scheme val="minor"/>
      </rPr>
      <t xml:space="preserve"> GASTOS EN SERVICIO DE CAPACITACIÓN AL PERSONAL DE EMPLEADOS Y TRABAJADORES DE LA EMPRESA </t>
    </r>
    <r>
      <rPr>
        <b/>
        <sz val="12"/>
        <color rgb="FF000000"/>
        <rFont val="Calibri"/>
        <family val="2"/>
        <scheme val="minor"/>
      </rPr>
      <t>*</t>
    </r>
    <r>
      <rPr>
        <sz val="10"/>
        <color rgb="FF000000"/>
        <rFont val="Calibri"/>
        <family val="2"/>
        <scheme val="minor"/>
      </rPr>
      <t xml:space="preserve">  ADQUISICIÓN DE MEDICINA PARA DISPENSARIO MÉDICO Y BOTIQUINES </t>
    </r>
    <r>
      <rPr>
        <b/>
        <sz val="12"/>
        <color rgb="FF000000"/>
        <rFont val="Calibri"/>
        <family val="2"/>
        <scheme val="minor"/>
      </rPr>
      <t>*</t>
    </r>
    <r>
      <rPr>
        <sz val="10"/>
        <color rgb="FF000000"/>
        <rFont val="Calibri"/>
        <family val="2"/>
        <scheme val="minor"/>
      </rPr>
      <t xml:space="preserve">  VALORACION NEUMOLOGICA Y ESPIROMETRIA AL PERSONAL QUE INGRESA A ESPACIOS CONFINADOS </t>
    </r>
    <r>
      <rPr>
        <b/>
        <sz val="12"/>
        <color rgb="FF000000"/>
        <rFont val="Calibri"/>
        <family val="2"/>
        <scheme val="minor"/>
      </rPr>
      <t>*</t>
    </r>
    <r>
      <rPr>
        <sz val="10"/>
        <color rgb="FF000000"/>
        <rFont val="Calibri"/>
        <family val="2"/>
        <scheme val="minor"/>
      </rPr>
      <t xml:space="preserve"> ADQUISICION DE MATERIAL - SEÑALETICA INFORMATICA REFERENTE A SALUD OCUPACIONAL</t>
    </r>
    <r>
      <rPr>
        <b/>
        <sz val="12"/>
        <color rgb="FF000000"/>
        <rFont val="Calibri"/>
        <family val="2"/>
        <scheme val="minor"/>
      </rPr>
      <t xml:space="preserve"> *</t>
    </r>
    <r>
      <rPr>
        <sz val="10"/>
        <color rgb="FF000000"/>
        <rFont val="Calibri"/>
        <family val="2"/>
        <scheme val="minor"/>
      </rPr>
      <t xml:space="preserve"> ADQUISICIÒN DE MATERIALES DE ASEO Y PROTECCIÒN PARA EL PERSONAL DE LA EMPRESA </t>
    </r>
    <r>
      <rPr>
        <b/>
        <sz val="12"/>
        <color rgb="FF000000"/>
        <rFont val="Calibri"/>
        <family val="2"/>
        <scheme val="minor"/>
      </rPr>
      <t>*</t>
    </r>
    <r>
      <rPr>
        <sz val="10"/>
        <color rgb="FF000000"/>
        <rFont val="Calibri"/>
        <family val="2"/>
        <scheme val="minor"/>
      </rPr>
      <t xml:space="preserve"> REALIZACIÓN DE EXÁMENES DE LABORATORIO Y RADIOGRAFIA AL PERSONAL DE EMPLEADOS Y TRABAJADORES DE LA EMAPASR-EP </t>
    </r>
  </si>
  <si>
    <r>
      <rPr>
        <b/>
        <sz val="12"/>
        <color rgb="FF000000"/>
        <rFont val="Calibri"/>
        <family val="2"/>
        <scheme val="minor"/>
      </rPr>
      <t>*</t>
    </r>
    <r>
      <rPr>
        <sz val="10"/>
        <color rgb="FF000000"/>
        <rFont val="Calibri"/>
        <family val="2"/>
        <scheme val="minor"/>
      </rPr>
      <t xml:space="preserve"> ADQUISICIÓN DE CAMIONETA 4*4 DOBLE CABINA PARA PATRULLAJES, MONITOREOS Y RECORRIDOS EN LA MICROCUENCA DEL RÍO SANTA ROSA </t>
    </r>
    <r>
      <rPr>
        <b/>
        <sz val="12"/>
        <color rgb="FF000000"/>
        <rFont val="Calibri"/>
        <family val="2"/>
        <scheme val="minor"/>
      </rPr>
      <t>*</t>
    </r>
    <r>
      <rPr>
        <sz val="10"/>
        <color rgb="FF000000"/>
        <rFont val="Calibri"/>
        <family val="2"/>
        <scheme val="minor"/>
      </rPr>
      <t xml:space="preserve"> MANTENIMIENTO PREVENTIVO DE CAMIONETA NUEVA DE UGA </t>
    </r>
    <r>
      <rPr>
        <b/>
        <sz val="12"/>
        <color rgb="FF000000"/>
        <rFont val="Calibri"/>
        <family val="2"/>
        <scheme val="minor"/>
      </rPr>
      <t>*</t>
    </r>
    <r>
      <rPr>
        <sz val="10"/>
        <color rgb="FF000000"/>
        <rFont val="Calibri"/>
        <family val="2"/>
        <scheme val="minor"/>
      </rPr>
      <t xml:space="preserve"> REALIZACIÓN DE 4 ANÁLISIS TRIMESTRALES DE METALES PESADOS AL AGUA DEL RIO SANTA ROSA AL AÑO EN LABORATORIOS CERTIFICADOS </t>
    </r>
    <r>
      <rPr>
        <b/>
        <sz val="12"/>
        <color rgb="FF000000"/>
        <rFont val="Calibri"/>
        <family val="2"/>
        <scheme val="minor"/>
      </rPr>
      <t>*</t>
    </r>
    <r>
      <rPr>
        <sz val="10"/>
        <color rgb="FF000000"/>
        <rFont val="Calibri"/>
        <family val="2"/>
        <scheme val="minor"/>
      </rPr>
      <t xml:space="preserve"> ADECUACIÓN DE GRADERÍO Y PASAMANOS DE LOS SENDEROS DEL CENTRO DE INTERPRETACIÓN Y VIGILANCIA, ADECUACION DE OBRA CIVIL DE ESTACION METEOROLOGICA </t>
    </r>
    <r>
      <rPr>
        <b/>
        <sz val="12"/>
        <color rgb="FF000000"/>
        <rFont val="Calibri"/>
        <family val="2"/>
        <scheme val="minor"/>
      </rPr>
      <t>*</t>
    </r>
    <r>
      <rPr>
        <sz val="10"/>
        <color rgb="FF000000"/>
        <rFont val="Calibri"/>
        <family val="2"/>
        <scheme val="minor"/>
      </rPr>
      <t xml:space="preserve"> ADECUACIÓN DE OFICINA PARA UGA EN LA PLANTA DE TRATAMIENTO DE AGUA POTABLE </t>
    </r>
    <r>
      <rPr>
        <b/>
        <sz val="12"/>
        <color rgb="FF000000"/>
        <rFont val="Calibri"/>
        <family val="2"/>
        <scheme val="minor"/>
      </rPr>
      <t>*</t>
    </r>
    <r>
      <rPr>
        <sz val="10"/>
        <color rgb="FF000000"/>
        <rFont val="Calibri"/>
        <family val="2"/>
        <scheme val="minor"/>
      </rPr>
      <t xml:space="preserve"> CONTRATACION DE CONSULTOR CERTIFICADO PARA LA IMPLEMENTACIÓN DE UN PROGRAMA DE RESTAURACIÓN AMBIENTAL EN LOS ECOSISTEMAS DEGRADADOS POR LA DEFORESTACIÓN Y AMPLIACIÓN DE LA FRONTERA AGRÍCOLA</t>
    </r>
    <r>
      <rPr>
        <b/>
        <sz val="12"/>
        <color rgb="FF000000"/>
        <rFont val="Calibri"/>
        <family val="2"/>
        <scheme val="minor"/>
      </rPr>
      <t xml:space="preserve"> *</t>
    </r>
    <r>
      <rPr>
        <sz val="10"/>
        <color rgb="FF000000"/>
        <rFont val="Calibri"/>
        <family val="2"/>
        <scheme val="minor"/>
      </rPr>
      <t xml:space="preserve"> MANTENIMIENTO Y ADECUACIÓN DE LA VIA DE TERCER ORDEN DE LA PROPIEDAD DE EMAPASR-EP UBICADA EN EL SITIO LA CHONTA </t>
    </r>
    <r>
      <rPr>
        <b/>
        <sz val="12"/>
        <color rgb="FF000000"/>
        <rFont val="Calibri"/>
        <family val="2"/>
        <scheme val="minor"/>
      </rPr>
      <t>*</t>
    </r>
    <r>
      <rPr>
        <sz val="10"/>
        <color rgb="FF000000"/>
        <rFont val="Calibri"/>
        <family val="2"/>
        <scheme val="minor"/>
      </rPr>
      <t xml:space="preserve"> MANTENIMIENTO DE EQUIPOS DE LA ESTACIÓN METEOROLÓGICA Y PANELES SOLARES INSTALADOS EN EL SITIO EL GUAYABO </t>
    </r>
    <r>
      <rPr>
        <b/>
        <sz val="12"/>
        <color rgb="FF000000"/>
        <rFont val="Calibri"/>
        <family val="2"/>
        <scheme val="minor"/>
      </rPr>
      <t>*</t>
    </r>
    <r>
      <rPr>
        <sz val="10"/>
        <color rgb="FF000000"/>
        <rFont val="Calibri"/>
        <family val="2"/>
        <scheme val="minor"/>
      </rPr>
      <t xml:space="preserve"> AUDITORÍA AMBIENTAL INFORMES DE CUMPLIMIENTO AL SISTEMA DE REGULARIZACIÓN AMBIENTAL</t>
    </r>
  </si>
  <si>
    <t>%</t>
  </si>
  <si>
    <t>CUMPLIMIENTO EFICIENTE</t>
  </si>
  <si>
    <t>CUMPLIMIENTO PLANIFICADO</t>
  </si>
  <si>
    <t>http://www.emapasr.gob.ec/htm/archivos/rendicion_2021/informacion_financiera/ESTADO%20DE%20SITUACION%20FINANCIERA.pdf</t>
  </si>
  <si>
    <t>http://www.emapasr.gob.ec/htm/archivos/rendicion_2021/informacion_financiera/CEDULA%20GASTOS.pdf</t>
  </si>
  <si>
    <t>X</t>
  </si>
  <si>
    <t>NO APLICA</t>
  </si>
  <si>
    <t>SE HA ELABORADO LOS “ESTUDIOS DEFINITIVOS PARA LOS SISTEMAS DE AGUA POTABLE Y ALCANTARILLADO SANITARIO DE LOS SITIOS: EL RECREO, RIO CHICO, ESTERO MEDINA, LA QUEBRADA Y EL PARAÍSO” LOS MISMO QUE YA CUENTAN CON SU VIABILIDAD TÉCNICA; PERO SU EJECUCIÓN NO SE HA REALIZADO PORQUE SE BUSCA FINANCIAMIENTO PARA SU CONSTRUCCIÓN, EL MISMO QUE AÚN CONTINÚA EN TRÁMITE</t>
  </si>
  <si>
    <t>LA CONTRATACIÓN DEL PERSONAL NO DISTINGUE GÉNERO</t>
  </si>
  <si>
    <t>MOTIVÓ LA DESIGNACIÓN DE MUJERES EN CARGOS PÚBLICOS</t>
  </si>
  <si>
    <t>DENTRO DEL PLIEGO TARIFARIO SE CUENTA CON LA CATEGORÍA ESPECIAL, DONDE SE ENCUENTRAN EL BENEFICIO PARA LAS PERSONAS CON DISCAPACIDAD Y DE EXTREMA POBREZA</t>
  </si>
  <si>
    <t xml:space="preserve">TRATO ESPECIAL A PERSONAS CON DISCAPACIDAD </t>
  </si>
  <si>
    <t>IMPLEMENTACIÓN DE POLÍTICAS PÚBLICAS PARA LA IGUALDAD</t>
  </si>
  <si>
    <t>LOS ESTUDIOS DEL PLAN MAESTRO SE ENCUENTRAN EN EJECUCIÓN DESDE EL MES DE MARZO DE 2022; POR CUÁNTO EL AÑO PASADO SE REALIZÓ EL PROCESO RESPECTIVO EN EL PORTAL DE COMPRAS PÚBLICAS PERO SE DECLARÓ DESIERTO</t>
  </si>
  <si>
    <t>EL PROYECTO “CONSTRUCCIÓN DEL SISTEMA DE ALCANTARILLADO SANITARIO PARA LOS SECTORES VITE CORONEL, FEBRES CORDERO Y ANABOLENA DEL CANTÓN SANTA ROSA, PROVINCIA DE EL ORO”, EN LA ACTUALIDAD SE ENCUENTRA ADJUDICADO; POR CUÁNTO EL AÑO PASADO SE REALIZÓ EL PROCESO RESPECTIVO EN EL PORTAL DE COMPRAS PÚBLICAS PERO SE DECLARÓ DESIERTO POR DOS OCASIONES.</t>
  </si>
  <si>
    <t>PARA PUERTO JELI, SE TRABAJÓ EN EL “ESTUDIO DEL ALCANTARILLADO SANITARIO Y PLANTA DE TRATAMIENTO”; EL PROYECTO CUENTA CON LA VIABILIDAD TÉCNICA Y SU FINANCIAMIENTO YA ESTÁ CONFIRMADO POR PARTE DEL BANCO DEL ESTADO; OBRA QUE SERÁ EJECUTADO POR EL GAD MUNICIPAL DE SANTA ROSA.   EN LA ACTUALIDAD SE ENCUENTRA ADJUDICADO; POR CUÁNTO EL AÑO PASADO SE REALIZÓ EL PROCESO RESPECTIVO EN EL PORTAL DE COMPRAS PÚBLICAS PERO SE DECLARÓ DESIERTO POR DOS OCASIONES.</t>
  </si>
  <si>
    <t>https://www.compraspublicas.gob.ec/ProcesoContratacion/compras/PC/buscarProceso.cpe?trx=50007</t>
  </si>
  <si>
    <t>240 Minutos</t>
  </si>
  <si>
    <t>http://www.emapasr.gob.ec/htm/archivos/xrendicion_2020/informacion_financiera/CONTRATO_RADIO_BENEMERITA.pdf</t>
  </si>
  <si>
    <t>1 1/2 PÁGINAS</t>
  </si>
  <si>
    <t>http://www.emapasr.gob.ec/htm/home.htm</t>
  </si>
  <si>
    <t>http://www.emapasr.gob.ec/htm/nlotaip21.html</t>
  </si>
  <si>
    <t>http://www.emapasr.gob.ec/htm/nfase21.html</t>
  </si>
  <si>
    <t>MASCULINO (148), FEMENINO(116)</t>
  </si>
  <si>
    <t>AFRO (3), MONTUBIO (1), MESTIZOS (260)</t>
  </si>
  <si>
    <t>DESCRIBA LAS SUGERENCIAS CIUDADANAS PLANTEADAS A LA GESTIÓN DE LA EMAPASR-EP EN LA DELIBERACIÓN PÚBLICA Y EVALUACIÓN CIUDADANA:</t>
  </si>
  <si>
    <t>Lic. CARMEN CEVALLOS TORRES - PRESIDENTA DELCONSEJO BARRIAL DE LA CDLA. EL BOSQUE 2 Y REPRESENTANTE DEL CONSEJO CANTONAL DE PLANIFICACIÓN, Sugiere: se elabore la Ordenanza de Control de Contaminación Ambiental, que ha sido solicitado anteriormente.</t>
  </si>
  <si>
    <t>$5´062009,14</t>
  </si>
  <si>
    <t>$4´611746,64</t>
  </si>
  <si>
    <t xml:space="preserve">SE MANTIENE INFORMADA A LA CIUDADANÍA DE TODAS LAS GESTIONES, PROYECTOS, PROGRAMAS, OBRAS Y TRABAJOS REALIZADOS </t>
  </si>
  <si>
    <t>SEMANALES</t>
  </si>
  <si>
    <t>https://www.facebook.com/photo?fbid=2680766508906436&amp;set=pcb.2680766902239730</t>
  </si>
  <si>
    <t>FUNCIONARIOS DE LA EMAPASR-EP</t>
  </si>
  <si>
    <t>POR DISPOSICIÓN DEL SR. GERENTE GENERAL SE CONFORMÓ EL EQUIPO MULTIDISCIPLINARIO  CONFORMADO POR  LOS DIRECTORES Y TÉCNICOS DE LA EMAPASR-EP, PARA PARTICIPAR EN ESTE PROCESO Y  EVALUAR LA GESTIÓN INSTITUCIONAL</t>
  </si>
  <si>
    <t xml:space="preserve">1. EL Equipo Multidisciplinario conformada por el Equipo técnico Mixto de la EMAPASR-EP realizó  la evaluación de la gestión institucional.
</t>
  </si>
  <si>
    <t xml:space="preserve">NO </t>
  </si>
  <si>
    <t>PROGRAMA DE EDUCACION AMBIENTAL</t>
  </si>
  <si>
    <t xml:space="preserve">NO SE CUMPLIO POR PANDEMIA DEL COVID 19,  POR LO QUE LA ACUMULACION DE PERSONAS EN EVENTOS Y AGLOMERACION DE INDIVIDUOS ESTABA PROHIVIDA  </t>
  </si>
  <si>
    <r>
      <t xml:space="preserve">1. La Ciudadanía / Asamblea Local Ciudadana presentó la </t>
    </r>
    <r>
      <rPr>
        <sz val="10"/>
        <rFont val="Calibri"/>
        <family val="2"/>
        <scheme val="minor"/>
      </rPr>
      <t>Matriz de consulta ciudadana</t>
    </r>
    <r>
      <rPr>
        <sz val="10"/>
        <color rgb="FF000000"/>
        <rFont val="Calibri"/>
        <family val="2"/>
        <scheme val="minor"/>
      </rPr>
      <t xml:space="preserve"> sobre los que desea ser informada.</t>
    </r>
  </si>
  <si>
    <t xml:space="preserve">2. La comisión liderada por la EMAPASR-EP  redactó el informe para la ciudadanía, en el cual respondió las demandas de la ciudadanía y mostró avances para disminuir brechas de desigualdad y otras dirigidas a grupos de atención prioritaria.
</t>
  </si>
  <si>
    <t>SE REALIZÓ EL RESPECTIVO INFORME DONDE SE INDICÓ LAS ACTIVIDADES REALIZADAS DURANTE EL AÑO 2021 CON BASE AL POA 2021</t>
  </si>
  <si>
    <t xml:space="preserve">SI </t>
  </si>
  <si>
    <t>FORMULARIO DE EMPRESAS PÚBLICAS - EMAPASR-EP 2021</t>
  </si>
  <si>
    <t>2. La comisión liderada por la EMAPASR-EP llenó el Formulario de Informe de Rendición de Cuentas establecido por el CPCCS.</t>
  </si>
  <si>
    <t xml:space="preserve">3. Tanto el informe de rendición de cuentas para el CPCCS  (formulario), como el informe de rendición de cuentas para la ciudadanía fueron aprobados por la autoridad de la EMAPASR-EP
</t>
  </si>
  <si>
    <t>EL GERENTE GENERAL APROBÓ EL INFORME DE RENDICIÓN DE CUENTAS 2021</t>
  </si>
  <si>
    <t>4. La EMAPASR-EP  envió el informe de rendición de cuentas institucional a la Instancia de Participación y a la Asamblea Ciudadana.</t>
  </si>
  <si>
    <t>LA EMAPASR-EP PRESENTÓ AL SISTEMA DE  PARTICIPACIÓN CIUDADANA Y AL CONSEJO DE CANTONAL DE PLANIFICACIÓN EL INFORME DE RENDICIÓN DE CUENTAS CON VEINTI CINCO DÍAS  DE ANTICIPACIÓN</t>
  </si>
  <si>
    <t>1.La EMAPASR-EP difundió el Informe de Rendición de Cuentas a través de qué medios.</t>
  </si>
  <si>
    <t>LA INVITACIÓN A LA CIUDADANÍA PARA LA TRANSMISIÓN DE LA DELIBERACIÓN PÚBLICA FUE DIFUNDIDO A TRAVÉS DE LAS REDES SOCIALES Y PÁG. WEB,  E INVITACIONES PERSONALIZADAS.</t>
  </si>
  <si>
    <t>2. La EMAPASR-EP invitó a la deliberación pública y evaluación ciudadana del informe de rendición de cuentas a los actores sociales del Mapeo de Actores que entregó la Asamblea Ciudadana.</t>
  </si>
  <si>
    <t>SE INVITÓ A LA DELIBERACIÓN PÚBLICA QUE SE REALIZÓ  EN CONJUNTO CON EL ALCALDE Y  LAS DEMÁS EMPRESAS PÚBLICAS A LOS REPRESENTANTES DEL SISTEMA DE PARTICIPACIÓN CIUDADANA Y DEL CONSEJO CANTONAL DE PLANIFICACIÓN; ADEMÁS A LA CIUDADANÍA EN GENERAL</t>
  </si>
  <si>
    <t>EL 27 DE ABRIL DE 2022  SE REALIZÓ LA DELIBERACIÓN PÚBLICA DE RENDICIÓN DE CUENTAS 2021 DE LA EMAPASR-EP; CON LA PRESENCIA LOS REPRESENTANTES DEL SISTEMA DE PARTICIPACIÓN CIUDADANA Y DEL CONSEJO DE PLANIFICACIÓN ; AUTORIDADES DEL CANTÓN Y CIUDADANÍA EN GENERAL EN LA FERIA LIBRE. DE IGUAL FORMA FUE TRANSMITIDO POR LAS PÁGINA OFICIAL DE FACEBOOK. EL VIDEO SE MANTUVO EN LAS REDES DURANTE EL LAPSO DE 15 DIAS, PARA QUE LA CIUDADANÍA HAGA SUS OPINIONES O SUGERENCIAS CON EL FIN MEJORAR LA ADMINISTRACIÓN DE LA EMPRESA PÚBLICA.</t>
  </si>
  <si>
    <t>4. La Asamblea Ciudadana / ciudadanía contó con un tiempo de exposición en la Agenda de la deliberación pública y evaluación ciudadana del Informe de rendición de cuentas  de la EMAPASR-EP?</t>
  </si>
  <si>
    <t>5. Una vez que  la Asamblea Ciudadana / Ciudadanía presentó sus opiniones, la máxima autoridad de la EMAPASR-EP expuso su informe de rendición de cuentas</t>
  </si>
  <si>
    <t>2 MINUTOS</t>
  </si>
  <si>
    <t>6. En la deliberación pública de rendición de cuentas,  la máxima autoridad de la EMAPASR-EP respondió las demandas ciudadanas ?</t>
  </si>
  <si>
    <t>EL ACTO DE DELIBERACION PUBLICA DURO 6 HORAS; POR CUANTO SE LO REALIZO CON EL GAD MUNICIPAL Y DEMAS EMPRESA PUBLICAS DEL CANTON</t>
  </si>
  <si>
    <t xml:space="preserve">SE ELABORO EL ACTA DE SUGERENCIAS Y RECOMENDACIONES QUE FUE APROBADA Y FIRMADA POR LOS DELEGADOS DEL SISTEMA  DE PARTICIPACIÓN Y CONSEJO DE PLANIFICACIÓN </t>
  </si>
  <si>
    <t>1. La EMAPASR-EP  elaboró un Plan de trabajo para incorporar las sugerencias ciudadanas en su gestión.</t>
  </si>
  <si>
    <t>CON BASE A LAS SUGERENCIAS REALIZADAS POR LA CIUDADANIA, SE ELABORO EL PLAN DE TRABAJO</t>
  </si>
  <si>
    <t>2. La EMAPASR-EP entregó el Plan de trabajo a la Asamblea Ciudadana, al Consejo de Planificación y a la Instancia de Participación para  su monitoreo.</t>
  </si>
  <si>
    <t xml:space="preserve">ENTREGA DE PLAN DE TRABAJO AL Consejo de Planificación y a la Instancia de Participación
</t>
  </si>
  <si>
    <t>YA SE ENCUENTRA EN PROCESO DE ELABORACION DEL PROYECTO PARA SU CREACION, APROBACION Y APLICACIÓN</t>
  </si>
  <si>
    <t>Sra. MARTHA PARDO - PRESIDENTA DEL CONSEJO BARRIAL ANABOLENA en Representacion de los Presidentes de los Barrios del Sur, sugiere que la obra de alcantarillado que ya fue socializada se ejecute para que mejore la forma de vivir en nuestro Canton</t>
  </si>
  <si>
    <t>Lic. CARMEN CEVALLOS TORRES - PRESIDENTA DELCONSEJO BARRIAL DE LA CDLA. EL BOSQUE 2 Y REPRESENTANTE DEL CONSEJO CANTONAL DE PLANIFICACION, Sugiere: que se continue trabajando y que las ciudadelas del Barrio Sur sean atendidas para que mejoren las condiciones de vida; con la obra de alcantarillado sanitario</t>
  </si>
  <si>
    <t>ABASTECIMIENTO DE AGUA POTABLE</t>
  </si>
  <si>
    <t>ADMINISTRACION GENERAL</t>
  </si>
  <si>
    <t>CANALIZACION Y ALCANTARILLADO</t>
  </si>
  <si>
    <t xml:space="preserve">SE CUENTA CON UNA DIRECCIÓN A CARGO DE UNA MUJER. </t>
  </si>
  <si>
    <t>EXISTEN EXONERACIONES EN EL COBRO DEL SERVICIO BÁSICOS A LAS PERSONAS CON DISCAPACIDAD Y DE EXTREMA POBREZA; Y, TERCERA EDAD</t>
  </si>
  <si>
    <t>Se trabajo de manera virtual la primera fase: Planificacion y facilitacion del proceso desde la Asamblea Ciudadana, quienes mediante un publicacion en  redes sociales y pagina web se   invito a los ciudadanos/as a formular preguntas y/o sugerencias al Sr. Gerente General de la EMAPASR-EP, para que  en funcion de ello presenten a la ciudadania su informe de Rendicion de Cuentas que corresponde al periodo 2021. PERO NO HUBO PARTICIPACIÓN DE LA CIUDADANÍA</t>
  </si>
  <si>
    <t>http://www.emapasr.gob.ec/htm/archivos/rendicion_2021/invitacion_cc/FLYER_PARTICIPATIVO_2022.png</t>
  </si>
  <si>
    <t>SE REALIZO LA INVITACION EN LA PAGINA WEB Y EN LA PAGINA DE FACEBOOK  DE LA EMAPASR-EP; NO HUBO PARTICIPACION DE LA CIUDADANIA</t>
  </si>
  <si>
    <t xml:space="preserve">2. La instancia de participación del territorio / EMAPASR-EP creó el equipo técnico mixto y paritario (ciudadanos y autoridades/técnicos de la empresa) que se encargará de organizar y facilitar el proceso. </t>
  </si>
  <si>
    <t>http://www.emapasr.gob.ec/htm/archivos/rendicion_2021/fase1/2_CONFORMACION%20EQUIPO%20MULTIDISCIPLINARIO.pdf</t>
  </si>
  <si>
    <t>http://www.emapasr.gob.ec/htm/archivos/rendicion_2021/informacion_financiera/certificado%20Cumplimiento%20de%20Obligaciones.pdf</t>
  </si>
  <si>
    <t>http://www.emapasr.gob.ec/htm/archivos/rendicion_2021/informacion_financiera/Certificado%20Cumplimiento%20Tributario.pdf</t>
  </si>
  <si>
    <t>EL GAD MUNICIPAL DE SANTA ROSA CONFORMO CON REPRESENTANTES DE LA CIUDADANIA EL SISTEMA DE PARTICIPACION CIUDADANA Y EL CONSEJO CANTONAL DE PLANIFICACION; LA EMAPASR-EP CONFORMO EL EQUIPO MULTIDISCIPLINARIO</t>
  </si>
  <si>
    <t xml:space="preserve">3. EL GERENTE GENERAL DE EMAPASR-EP CONFORMO EL EQUIPO MULTIDISCIPLINARIO </t>
  </si>
  <si>
    <t>http://www.emapasr.gob.ec/htm/archivos/rendicion_2021/fase1/1_ACTA%20DE%20CONFORMACION.pdf</t>
  </si>
  <si>
    <t>SE REALIZO LA EVALUACION INSTITUCIONAL CON LOS DIRECTORES Y JEFES DE AREAS DE LA EMAPASR-EP; EN PRESENCIA DE LOS DELEGADOS DEL SITEMA DE PARTICIPACION CIUDADANA Y CONSEJO DE PLANIFICACION</t>
  </si>
  <si>
    <t>http://www.emapasr.gob.ec/htm/archivos/rendicion_2021/fase2/1_ACTA%20DE%20EVUALACION%20DE%20GESTION%20INSTITUCIONAL.pdf</t>
  </si>
  <si>
    <t>http://www.emapasr.gob.ec/htm/archivos/rendicion_2021/fase2/3_INFORME%20A%20LA%20INSTACIA%20DE%20PARTICIPACION%20CIUDADANA.pdf</t>
  </si>
  <si>
    <t>http://www.emapasr.gob.ec/htm/archivos/rendicion_2021/fase2/2_ACTA%20DE%20APROBACION%20DE%20INFORME%20DE%20RENDICION%20DE%20CUENTAS.pdf</t>
  </si>
  <si>
    <t>http://www.emapasr.gob.ec/htm/archivos/rendicion_2021/informe/inf_pre_021.pdf</t>
  </si>
  <si>
    <t>http://www.emapasr.gob.ec/htm/archivos/rendicion_2021/fase3/1_INVITACION%20A%20LA%20DELIBERACION%20PUBLICA%20DE%20R%20C%202021.pdf</t>
  </si>
  <si>
    <t>http://www.emapasr.gob.ec/htm/archivos/rendicion_2021/fase3/2_MAPEO%20DE%20ACTORES.pdf</t>
  </si>
  <si>
    <t>http://www.emapasr.gob.ec/htm/archivos/rendicion_2021/fase3/3_LISTADO%20DE%20ASISTENCIA.pdf</t>
  </si>
  <si>
    <t>http://www.emapasr.gob.ec/htm/archivos/rendicion_2021/fase3/4_RENDICION%20DE%20CUENTAS%202021.mp4</t>
  </si>
  <si>
    <t>20 MINUTOS</t>
  </si>
  <si>
    <t>LA EXPOSICION DEL SR ALCALDE SE EXTENDIO POR 4 HORAS, POR LO QUE YA ERA MUY TARDE</t>
  </si>
  <si>
    <t>LA LIC. CARMEN CEVALLOS - REPRESENTANTE DEL CONSEJO CANTONAL DE PLANIFICACION REALIZO UNA SUGERENCIA PARA LA EMAPASR-EP</t>
  </si>
  <si>
    <t>http://www.emapasr.gob.ec/htm/archivos/rendicion_2021/fase3/5_ACTA%20DE%20SUGERENCIAS%20Y%20OPINIONES%20APROBADA.pdf</t>
  </si>
  <si>
    <t xml:space="preserve">RESPONDIO A LOS COMPROMISOS ADQUIRIDOS EN LA RENDICION DE CUENTAS 2020 </t>
  </si>
  <si>
    <t>http://www.emapasr.gob.ec/htm/archivos/rendicion_2021/fase3/4_1_INFORME%20RENDICION%20DE%20CUENTAS.mp4</t>
  </si>
  <si>
    <t>http://www.emapasr.gob.ec/htm/archivos/rendicion_2021/fase4/1_PLAN%20DE%20TRABAJO.pdf</t>
  </si>
  <si>
    <t>http://www.emapasr.gob.ec/htm/archivos/rendicion_2021/fase4/2_RECEPCION%20DE%20PLAN%20DE%20TRABAJO.pdf</t>
  </si>
  <si>
    <t>YA CUENTA CON EL FINANCIAMIENTO Y SE ENCUENTRA EN PROCESO PARA REALIZAR LA CONTRATACIÓN DE LA OBRA DE CONSTRUCCIÓN DE ALCANTARILLADO SANITARIO PARA LAS CIUDADELAS EN ESTE AÑO</t>
  </si>
  <si>
    <t>https://www.compraspublicas.gob.ec/ProcesoContratacion/compras/PC/informacionProcesoContratacion2.cpe?idSoliCompra=A0ad0nCxedJgehU3crZBgepdvyZtBFbs1p-xaHQFTT0,</t>
  </si>
  <si>
    <t>Lic. CARMEN CEVALLOS TORRES - PRESIDENTA DELCONSEJO BARRIAL DE LA CDLA. EL BOSQUE 2 Y REPRESENTANTE DEL CONSEJO CANTONAL DE PLANIFICACIÓN, Sugiere: Además, que la creación de la Ordenanza sea un punto primordial y comience su aplicación, para tratar de mitigar el problema de contaminación del canal que bordea el sector de la Ciudadela El Bosque 2; y sancionar a los usuarios que no acaten estas disposiciones</t>
  </si>
  <si>
    <t>SE ENCUENTRA EN PROCESO DE ELABORACION DEL PROYECTO PARA SU CREACION</t>
  </si>
  <si>
    <t>El Lcdo. Roberto  Olarte Cordova, PRESIDENTE DEL CONSEJO BARRIAL  24 de MAYO, y REPRESENTANTE DEL SISTEMA DE PARTICIPACION CIUDADANA, sugiere que se haga realidad las obras por ejecutarse.</t>
  </si>
  <si>
    <t>SE REALIZO EL CAMBIO DE TUBERIA DE HORMIGON COLAPSADA POR TUBERIA DE PVC DE 220MM RED PRINCIPAL EN EL TRAMO COMPRENDIDO EN EL CALLE CARRION PINZANO E/ CARCHI Y 24 DE MAYO, ESTA TUBERIA ATRAVIEZA EL COMPLEJO FRANCO ROMERO LOAYZA. LA OBRA SE REALIZO POR ADMINISTRACION DIRECTA CON MAQUINARIA, PERSONAL TÉCNICO, TRABAJADORES   Y MATERIALES DE EMAPASR-EP.</t>
  </si>
  <si>
    <t>https://fb.watch/dcWUht8D4M/</t>
  </si>
  <si>
    <t>EN EL ORDEN DEL DÍA, SU INTERVENCIÓN FUE EN EL SEGUNDO PUNTO</t>
  </si>
  <si>
    <t>https://m.facebook.com/story.php?story_fbid=pfbid029kZNtN4c3ctZhamNbW1i3KCoReSv7mDamDZy1VoD5yAkMkL37JV4b9eGcyaTgWC6I&amp;id=100009193397521&amp;sfnsn=mo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</si>
</sst>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8" formatCode="&quot;$&quot;#,##0.00;[Red]&quot;$&quot;\-#,##0.00"/>
    <numFmt numFmtId="44" formatCode="_ &quot;$&quot;* #,##0.00_ ;_ &quot;$&quot;* \-#,##0.00_ ;_ &quot;$&quot;* &quot;-&quot;??_ ;_ @_ "/>
    <numFmt numFmtId="164" formatCode="&quot;$&quot;#,##0.00"/>
  </numFmts>
  <fonts count="17">
    <font>
      <sz val="11"/>
      <color theme="1"/>
      <name val="Calibri"/>
      <family val="2"/>
      <scheme val="minor"/>
    </font>
    <font>
      <b/>
      <sz val="9"/>
      <color theme="1"/>
      <name val="Arial Unicode MS"/>
      <family val="2"/>
    </font>
    <font>
      <sz val="9"/>
      <color theme="1"/>
      <name val="Arial Unicode MS"/>
      <family val="2"/>
    </font>
    <font>
      <sz val="10"/>
      <color theme="1"/>
      <name val="Calibri"/>
      <family val="2"/>
      <scheme val="minor"/>
    </font>
    <font>
      <b/>
      <sz val="10"/>
      <color theme="1"/>
      <name val="Calibri"/>
      <family val="2"/>
      <scheme val="minor"/>
    </font>
    <font>
      <b/>
      <sz val="10"/>
      <color rgb="FF000000"/>
      <name val="Calibri"/>
      <family val="2"/>
      <scheme val="minor"/>
    </font>
    <font>
      <sz val="10"/>
      <color rgb="FF000000"/>
      <name val="Calibri"/>
      <family val="2"/>
      <scheme val="minor"/>
    </font>
    <font>
      <sz val="10"/>
      <name val="Calibri"/>
      <family val="2"/>
      <scheme val="minor"/>
    </font>
    <font>
      <b/>
      <sz val="10"/>
      <color theme="0"/>
      <name val="Calibri"/>
      <family val="2"/>
      <scheme val="minor"/>
    </font>
    <font>
      <b/>
      <sz val="10"/>
      <name val="Calibri"/>
      <family val="2"/>
      <scheme val="minor"/>
    </font>
    <font>
      <b/>
      <sz val="12"/>
      <color theme="1"/>
      <name val="Calibri"/>
      <family val="2"/>
      <scheme val="minor"/>
    </font>
    <font>
      <b/>
      <sz val="8"/>
      <color rgb="FF000000"/>
      <name val="Calibri"/>
      <family val="2"/>
      <scheme val="minor"/>
    </font>
    <font>
      <sz val="10"/>
      <color rgb="FFFF0000"/>
      <name val="Calibri"/>
      <family val="2"/>
      <scheme val="minor"/>
    </font>
    <font>
      <u/>
      <sz val="11"/>
      <color theme="10"/>
      <name val="Calibri"/>
      <family val="2"/>
      <scheme val="minor"/>
    </font>
    <font>
      <b/>
      <sz val="12"/>
      <color rgb="FF000000"/>
      <name val="Calibri"/>
      <family val="2"/>
      <scheme val="minor"/>
    </font>
    <font>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bgColor indexed="64"/>
      </patternFill>
    </fill>
    <fill>
      <patternFill patternType="solid">
        <fgColor rgb="FFFAC090"/>
        <bgColor indexed="64"/>
      </patternFill>
    </fill>
    <fill>
      <patternFill patternType="solid">
        <fgColor rgb="FFFDE9D9"/>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rgb="FF000000"/>
      </right>
      <top/>
      <bottom/>
      <diagonal/>
    </border>
    <border>
      <left/>
      <right style="medium">
        <color rgb="FF000000"/>
      </right>
      <top style="medium">
        <color indexed="64"/>
      </top>
      <bottom/>
      <diagonal/>
    </border>
    <border>
      <left style="medium">
        <color indexed="64"/>
      </left>
      <right style="medium">
        <color rgb="FF000000"/>
      </right>
      <top/>
      <bottom/>
      <diagonal/>
    </border>
    <border>
      <left/>
      <right style="medium">
        <color indexed="64"/>
      </right>
      <top/>
      <bottom/>
      <diagonal/>
    </border>
    <border>
      <left style="medium">
        <color rgb="FF000000"/>
      </left>
      <right style="medium">
        <color indexed="64"/>
      </right>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rgb="FF000000"/>
      </top>
      <bottom style="medium">
        <color indexed="64"/>
      </bottom>
      <diagonal/>
    </border>
    <border>
      <left style="thin">
        <color indexed="64"/>
      </left>
      <right/>
      <top/>
      <bottom style="thin">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0"/>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medium">
        <color rgb="FF000000"/>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medium">
        <color rgb="FF000000"/>
      </left>
      <right style="medium">
        <color rgb="FF000000"/>
      </right>
      <top style="medium">
        <color indexed="64"/>
      </top>
      <bottom style="thin">
        <color indexed="64"/>
      </bottom>
      <diagonal/>
    </border>
  </borders>
  <cellStyleXfs count="4">
    <xf numFmtId="0" fontId="0" fillId="0" borderId="0"/>
    <xf numFmtId="0" fontId="13" fillId="0" borderId="0" applyNumberFormat="0" applyFill="0" applyBorder="0" applyAlignment="0" applyProtection="0"/>
    <xf numFmtId="44" fontId="15" fillId="0" borderId="0" applyFont="0" applyFill="0" applyBorder="0" applyAlignment="0" applyProtection="0"/>
    <xf numFmtId="9" fontId="15" fillId="0" borderId="0" applyFont="0" applyFill="0" applyBorder="0" applyAlignment="0" applyProtection="0"/>
  </cellStyleXfs>
  <cellXfs count="381">
    <xf numFmtId="0" fontId="0" fillId="0" borderId="0" xfId="0"/>
    <xf numFmtId="0" fontId="0" fillId="0" borderId="0" xfId="0" applyAlignment="1">
      <alignment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6" fillId="4" borderId="12" xfId="0" applyFont="1" applyFill="1" applyBorder="1" applyAlignment="1">
      <alignment vertical="center" wrapText="1"/>
    </xf>
    <xf numFmtId="0" fontId="6" fillId="4" borderId="3" xfId="0" applyFont="1" applyFill="1" applyBorder="1" applyAlignment="1">
      <alignment vertical="center" wrapText="1"/>
    </xf>
    <xf numFmtId="0" fontId="6" fillId="4" borderId="7" xfId="0" applyFont="1" applyFill="1" applyBorder="1" applyAlignment="1">
      <alignment vertical="center" wrapText="1"/>
    </xf>
    <xf numFmtId="0" fontId="6" fillId="0" borderId="4" xfId="0" applyFont="1" applyBorder="1" applyAlignment="1">
      <alignment vertical="center" wrapText="1"/>
    </xf>
    <xf numFmtId="0" fontId="6" fillId="0" borderId="7" xfId="0" applyFont="1" applyBorder="1" applyAlignment="1">
      <alignment vertical="center" wrapText="1"/>
    </xf>
    <xf numFmtId="0" fontId="6" fillId="4" borderId="25" xfId="0" applyFont="1" applyFill="1" applyBorder="1" applyAlignment="1">
      <alignment vertical="center" wrapText="1"/>
    </xf>
    <xf numFmtId="0" fontId="6" fillId="4" borderId="26" xfId="0" applyFont="1" applyFill="1" applyBorder="1" applyAlignment="1">
      <alignment vertical="center" wrapText="1"/>
    </xf>
    <xf numFmtId="0" fontId="6" fillId="4" borderId="13" xfId="0" applyFont="1" applyFill="1" applyBorder="1" applyAlignment="1">
      <alignment vertical="center" wrapText="1"/>
    </xf>
    <xf numFmtId="0" fontId="4" fillId="3" borderId="9"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36" xfId="0" applyFont="1" applyBorder="1" applyAlignment="1">
      <alignment horizontal="center" vertical="center" wrapText="1"/>
    </xf>
    <xf numFmtId="0" fontId="3" fillId="0" borderId="0" xfId="0" applyFont="1" applyAlignment="1">
      <alignment vertical="center" wrapText="1"/>
    </xf>
    <xf numFmtId="0" fontId="4" fillId="3" borderId="4"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6" fillId="2" borderId="0" xfId="0" applyFont="1" applyFill="1" applyBorder="1" applyAlignment="1">
      <alignment vertical="center" wrapText="1"/>
    </xf>
    <xf numFmtId="0" fontId="6" fillId="5" borderId="4" xfId="0" applyFont="1" applyFill="1" applyBorder="1" applyAlignment="1">
      <alignment vertical="center" wrapText="1"/>
    </xf>
    <xf numFmtId="0" fontId="3" fillId="5" borderId="1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4" fillId="0" borderId="0" xfId="0" applyFont="1" applyBorder="1" applyAlignment="1">
      <alignment vertical="center" wrapText="1"/>
    </xf>
    <xf numFmtId="0" fontId="8" fillId="2" borderId="0" xfId="0" applyFont="1" applyFill="1" applyBorder="1" applyAlignment="1">
      <alignment horizontal="center" vertical="center" wrapText="1"/>
    </xf>
    <xf numFmtId="0" fontId="3" fillId="7" borderId="0" xfId="0" applyFont="1" applyFill="1" applyBorder="1" applyAlignment="1">
      <alignment vertical="center" wrapText="1"/>
    </xf>
    <xf numFmtId="0" fontId="3" fillId="4" borderId="12" xfId="0" applyFont="1" applyFill="1" applyBorder="1" applyAlignment="1">
      <alignment horizontal="justify"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3" fillId="0" borderId="0" xfId="0" applyFont="1" applyBorder="1" applyAlignment="1">
      <alignment vertical="center" wrapText="1"/>
    </xf>
    <xf numFmtId="0" fontId="0" fillId="0" borderId="0" xfId="0" applyBorder="1" applyAlignment="1">
      <alignment vertical="center" wrapText="1"/>
    </xf>
    <xf numFmtId="0" fontId="3" fillId="2" borderId="0" xfId="0" applyFont="1" applyFill="1" applyBorder="1" applyAlignment="1">
      <alignment horizontal="justify" vertical="center" wrapText="1"/>
    </xf>
    <xf numFmtId="0" fontId="3" fillId="0" borderId="0" xfId="0" applyFont="1" applyBorder="1" applyAlignment="1">
      <alignment horizontal="justify" vertical="center" wrapText="1"/>
    </xf>
    <xf numFmtId="0" fontId="3" fillId="0" borderId="0" xfId="0" applyFont="1" applyAlignment="1">
      <alignment horizontal="justify" vertical="center" wrapText="1"/>
    </xf>
    <xf numFmtId="0" fontId="2" fillId="0" borderId="0" xfId="0" applyFont="1" applyAlignment="1">
      <alignment horizontal="justify" vertical="center" wrapText="1"/>
    </xf>
    <xf numFmtId="0" fontId="1" fillId="0" borderId="0" xfId="0" applyFont="1" applyAlignment="1">
      <alignment vertical="center" wrapText="1"/>
    </xf>
    <xf numFmtId="0" fontId="3" fillId="2" borderId="0" xfId="0" applyFont="1" applyFill="1" applyBorder="1" applyAlignment="1">
      <alignment vertical="center" wrapText="1"/>
    </xf>
    <xf numFmtId="0" fontId="3" fillId="3" borderId="40" xfId="0" applyFont="1" applyFill="1" applyBorder="1" applyAlignment="1">
      <alignment horizontal="left" vertical="center" wrapText="1"/>
    </xf>
    <xf numFmtId="0" fontId="7" fillId="4" borderId="41" xfId="0" applyFont="1" applyFill="1" applyBorder="1" applyAlignment="1">
      <alignment horizontal="center" vertical="center" wrapText="1"/>
    </xf>
    <xf numFmtId="0" fontId="3" fillId="3" borderId="42" xfId="0" applyFont="1" applyFill="1" applyBorder="1" applyAlignment="1">
      <alignment horizontal="left" vertical="center" wrapText="1"/>
    </xf>
    <xf numFmtId="0" fontId="7" fillId="4" borderId="45"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4" fillId="7" borderId="47" xfId="0" applyFont="1" applyFill="1" applyBorder="1" applyAlignment="1">
      <alignment horizontal="center" vertical="center" wrapText="1"/>
    </xf>
    <xf numFmtId="0" fontId="4" fillId="7" borderId="48"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3" fillId="7" borderId="19" xfId="0" applyFont="1" applyFill="1" applyBorder="1" applyAlignment="1">
      <alignment vertical="center" wrapText="1"/>
    </xf>
    <xf numFmtId="0" fontId="3" fillId="7" borderId="30" xfId="0" applyFont="1" applyFill="1" applyBorder="1" applyAlignment="1">
      <alignment vertical="center" wrapText="1"/>
    </xf>
    <xf numFmtId="0" fontId="5" fillId="3" borderId="29" xfId="0" applyFont="1" applyFill="1" applyBorder="1" applyAlignment="1">
      <alignment horizontal="center" vertical="center" wrapText="1"/>
    </xf>
    <xf numFmtId="0" fontId="3" fillId="0" borderId="0" xfId="0" applyFont="1" applyBorder="1" applyAlignment="1">
      <alignment horizontal="center" vertical="center" wrapText="1"/>
    </xf>
    <xf numFmtId="0" fontId="0" fillId="3" borderId="0" xfId="0" applyFill="1" applyAlignment="1">
      <alignment vertical="center" wrapText="1"/>
    </xf>
    <xf numFmtId="0" fontId="7" fillId="4" borderId="1" xfId="0" applyFont="1" applyFill="1" applyBorder="1" applyAlignment="1">
      <alignment horizontal="center" vertical="center" wrapText="1"/>
    </xf>
    <xf numFmtId="0" fontId="0" fillId="3" borderId="1" xfId="0" applyFill="1" applyBorder="1" applyAlignment="1">
      <alignment vertical="center" wrapText="1"/>
    </xf>
    <xf numFmtId="0" fontId="5" fillId="3" borderId="63" xfId="0" applyFont="1" applyFill="1" applyBorder="1" applyAlignment="1">
      <alignment horizontal="center" vertical="center" wrapText="1"/>
    </xf>
    <xf numFmtId="0" fontId="3" fillId="4" borderId="20" xfId="0" applyFont="1" applyFill="1" applyBorder="1" applyAlignment="1">
      <alignment vertical="center" wrapText="1"/>
    </xf>
    <xf numFmtId="0" fontId="3" fillId="0" borderId="32" xfId="0" applyFont="1" applyBorder="1" applyAlignment="1">
      <alignment vertical="center" wrapText="1"/>
    </xf>
    <xf numFmtId="0" fontId="5" fillId="3" borderId="62" xfId="0" applyFont="1" applyFill="1" applyBorder="1" applyAlignment="1">
      <alignment vertical="center" wrapText="1"/>
    </xf>
    <xf numFmtId="0" fontId="3" fillId="0" borderId="26" xfId="0" applyFont="1" applyBorder="1" applyAlignment="1">
      <alignment vertical="center" wrapText="1"/>
    </xf>
    <xf numFmtId="0" fontId="3" fillId="4" borderId="3" xfId="0" applyFont="1" applyFill="1" applyBorder="1" applyAlignment="1">
      <alignment vertical="center" wrapText="1"/>
    </xf>
    <xf numFmtId="0" fontId="5" fillId="3" borderId="63" xfId="0" applyFont="1" applyFill="1" applyBorder="1" applyAlignment="1">
      <alignment vertical="center" wrapText="1"/>
    </xf>
    <xf numFmtId="0" fontId="5" fillId="3" borderId="13" xfId="0" applyFont="1" applyFill="1" applyBorder="1" applyAlignment="1">
      <alignment vertical="center" wrapText="1"/>
    </xf>
    <xf numFmtId="0" fontId="5" fillId="3" borderId="7" xfId="0" applyFont="1" applyFill="1" applyBorder="1" applyAlignment="1">
      <alignment horizontal="center" vertical="center" wrapText="1"/>
    </xf>
    <xf numFmtId="0" fontId="6" fillId="4" borderId="13" xfId="0" applyFont="1" applyFill="1" applyBorder="1" applyAlignment="1">
      <alignment horizontal="left" vertical="center" wrapText="1"/>
    </xf>
    <xf numFmtId="0" fontId="0" fillId="4" borderId="16" xfId="0" applyFill="1" applyBorder="1" applyAlignment="1">
      <alignment horizontal="center" vertical="center" wrapText="1"/>
    </xf>
    <xf numFmtId="0" fontId="0" fillId="4" borderId="16" xfId="0" applyFill="1" applyBorder="1" applyAlignment="1">
      <alignment vertical="center" wrapText="1"/>
    </xf>
    <xf numFmtId="0" fontId="6" fillId="0" borderId="13" xfId="0" applyFont="1" applyBorder="1" applyAlignment="1">
      <alignment horizontal="left" vertical="center" wrapText="1"/>
    </xf>
    <xf numFmtId="0" fontId="0" fillId="0" borderId="16" xfId="0" applyBorder="1" applyAlignment="1">
      <alignment horizontal="center" vertical="center" wrapText="1"/>
    </xf>
    <xf numFmtId="0" fontId="3" fillId="0" borderId="0" xfId="0" applyFont="1" applyBorder="1" applyAlignment="1">
      <alignment horizontal="center" vertical="center" wrapText="1"/>
    </xf>
    <xf numFmtId="0" fontId="4" fillId="3" borderId="31"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3" fillId="0" borderId="0" xfId="0" applyFont="1" applyAlignment="1">
      <alignment horizontal="justify" vertical="center" wrapText="1"/>
    </xf>
    <xf numFmtId="0" fontId="7" fillId="7" borderId="1"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3" fillId="0" borderId="13" xfId="0" applyFont="1" applyBorder="1" applyAlignment="1">
      <alignment vertical="center" wrapText="1"/>
    </xf>
    <xf numFmtId="0" fontId="0" fillId="3" borderId="44" xfId="0" applyFill="1" applyBorder="1" applyAlignment="1">
      <alignment vertical="center" wrapText="1"/>
    </xf>
    <xf numFmtId="0" fontId="3" fillId="3" borderId="44" xfId="0" applyFont="1" applyFill="1" applyBorder="1" applyAlignment="1">
      <alignment horizontal="left" vertical="center" wrapText="1"/>
    </xf>
    <xf numFmtId="0" fontId="0" fillId="3" borderId="42" xfId="0" applyFill="1" applyBorder="1" applyAlignment="1">
      <alignment vertical="center" wrapText="1"/>
    </xf>
    <xf numFmtId="0" fontId="0" fillId="3" borderId="58" xfId="0" applyFill="1" applyBorder="1" applyAlignment="1">
      <alignment vertical="center" wrapText="1"/>
    </xf>
    <xf numFmtId="0" fontId="9" fillId="3" borderId="2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3" fillId="2" borderId="0" xfId="0" applyFont="1" applyFill="1" applyBorder="1" applyAlignment="1">
      <alignment vertical="center" wrapText="1"/>
    </xf>
    <xf numFmtId="0" fontId="4" fillId="3" borderId="30"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3" fillId="0" borderId="0" xfId="0" applyFont="1" applyBorder="1" applyAlignment="1">
      <alignment horizontal="center" vertical="center" wrapText="1"/>
    </xf>
    <xf numFmtId="0" fontId="5" fillId="3" borderId="18"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3" fillId="5" borderId="50" xfId="0" applyFont="1" applyFill="1" applyBorder="1" applyAlignment="1">
      <alignment horizontal="justify" vertical="center" wrapText="1"/>
    </xf>
    <xf numFmtId="0" fontId="3" fillId="5" borderId="67" xfId="0" applyFont="1" applyFill="1" applyBorder="1" applyAlignment="1">
      <alignment horizontal="justify" vertical="center" wrapText="1"/>
    </xf>
    <xf numFmtId="0" fontId="3" fillId="5" borderId="51" xfId="0" applyFont="1" applyFill="1" applyBorder="1" applyAlignment="1">
      <alignment horizontal="justify" vertical="center" wrapText="1"/>
    </xf>
    <xf numFmtId="0" fontId="3" fillId="5" borderId="68" xfId="0" applyFont="1" applyFill="1" applyBorder="1" applyAlignment="1">
      <alignment horizontal="justify" vertical="center" wrapText="1"/>
    </xf>
    <xf numFmtId="0" fontId="3" fillId="5" borderId="65" xfId="0" applyFont="1" applyFill="1" applyBorder="1" applyAlignment="1">
      <alignment horizontal="justify" vertical="center" wrapText="1"/>
    </xf>
    <xf numFmtId="0" fontId="3" fillId="5" borderId="15" xfId="0" applyFont="1" applyFill="1" applyBorder="1" applyAlignment="1">
      <alignment horizontal="justify" vertical="center" wrapText="1"/>
    </xf>
    <xf numFmtId="0" fontId="3" fillId="5" borderId="69" xfId="0" applyFont="1" applyFill="1" applyBorder="1" applyAlignment="1">
      <alignment horizontal="justify" vertical="center" wrapText="1"/>
    </xf>
    <xf numFmtId="0" fontId="9" fillId="7" borderId="64" xfId="0" applyFont="1" applyFill="1" applyBorder="1" applyAlignment="1">
      <alignment vertical="center" wrapText="1"/>
    </xf>
    <xf numFmtId="0" fontId="9" fillId="7" borderId="24" xfId="0" applyFont="1" applyFill="1" applyBorder="1" applyAlignment="1">
      <alignment vertical="center" wrapText="1"/>
    </xf>
    <xf numFmtId="0" fontId="9" fillId="7" borderId="71" xfId="0" applyFont="1" applyFill="1" applyBorder="1" applyAlignment="1">
      <alignment vertical="center" wrapText="1"/>
    </xf>
    <xf numFmtId="0" fontId="3" fillId="5" borderId="68" xfId="0" applyFont="1" applyFill="1" applyBorder="1" applyAlignment="1">
      <alignment vertical="center" wrapText="1"/>
    </xf>
    <xf numFmtId="0" fontId="0" fillId="0" borderId="7" xfId="0" applyBorder="1" applyAlignment="1">
      <alignment horizontal="center" vertical="center" wrapText="1"/>
    </xf>
    <xf numFmtId="0" fontId="0" fillId="0" borderId="4" xfId="0" applyBorder="1" applyAlignment="1">
      <alignment vertical="center" wrapText="1"/>
    </xf>
    <xf numFmtId="0" fontId="3" fillId="5" borderId="65" xfId="0" applyFont="1" applyFill="1" applyBorder="1" applyAlignment="1">
      <alignment vertical="center" wrapText="1"/>
    </xf>
    <xf numFmtId="0" fontId="0" fillId="4" borderId="13" xfId="0" applyFill="1" applyBorder="1" applyAlignment="1">
      <alignment horizontal="center" vertical="center" wrapText="1"/>
    </xf>
    <xf numFmtId="0" fontId="12" fillId="0" borderId="0" xfId="0" applyFont="1" applyAlignment="1">
      <alignment vertical="center" wrapText="1"/>
    </xf>
    <xf numFmtId="0" fontId="12" fillId="0" borderId="0" xfId="0" applyFont="1" applyBorder="1" applyAlignment="1">
      <alignment vertical="center" wrapText="1"/>
    </xf>
    <xf numFmtId="0" fontId="4" fillId="7" borderId="55"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59" xfId="0" applyFont="1" applyFill="1" applyBorder="1" applyAlignment="1">
      <alignment horizontal="center" vertical="center" wrapText="1"/>
    </xf>
    <xf numFmtId="0" fontId="9" fillId="7" borderId="59" xfId="0" applyFont="1" applyFill="1" applyBorder="1" applyAlignment="1">
      <alignment horizontal="center" vertical="center" wrapText="1"/>
    </xf>
    <xf numFmtId="0" fontId="12" fillId="4" borderId="7" xfId="0" applyFont="1" applyFill="1" applyBorder="1" applyAlignment="1">
      <alignment vertical="center" wrapText="1"/>
    </xf>
    <xf numFmtId="0" fontId="3" fillId="5" borderId="3" xfId="0" applyFont="1" applyFill="1" applyBorder="1" applyAlignment="1">
      <alignment horizontal="justify" vertical="center" wrapText="1"/>
    </xf>
    <xf numFmtId="0" fontId="3" fillId="0" borderId="37" xfId="0" applyFont="1" applyBorder="1" applyAlignment="1">
      <alignment horizontal="left" vertical="center" wrapText="1"/>
    </xf>
    <xf numFmtId="0" fontId="3" fillId="0" borderId="72" xfId="0" applyFont="1" applyBorder="1" applyAlignment="1">
      <alignment horizontal="left" vertical="center" wrapText="1"/>
    </xf>
    <xf numFmtId="0" fontId="6" fillId="0" borderId="25" xfId="0" applyFont="1" applyBorder="1" applyAlignment="1">
      <alignment vertical="center" wrapText="1"/>
    </xf>
    <xf numFmtId="0" fontId="6" fillId="0" borderId="26" xfId="0" applyFont="1" applyBorder="1" applyAlignment="1">
      <alignment vertical="center" wrapText="1"/>
    </xf>
    <xf numFmtId="0" fontId="6" fillId="0" borderId="13" xfId="0" applyFont="1" applyBorder="1" applyAlignment="1">
      <alignment vertical="center" wrapText="1"/>
    </xf>
    <xf numFmtId="0" fontId="4" fillId="7" borderId="3"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7" fillId="7" borderId="63" xfId="0" applyFont="1" applyFill="1" applyBorder="1" applyAlignment="1">
      <alignment vertical="center" wrapText="1"/>
    </xf>
    <xf numFmtId="0" fontId="4" fillId="2" borderId="58" xfId="0" applyFont="1" applyFill="1" applyBorder="1" applyAlignment="1">
      <alignment horizontal="center" vertical="center" wrapText="1"/>
    </xf>
    <xf numFmtId="0" fontId="7" fillId="7" borderId="3" xfId="0" applyFont="1" applyFill="1" applyBorder="1" applyAlignment="1">
      <alignment vertical="center" wrapText="1"/>
    </xf>
    <xf numFmtId="0" fontId="7" fillId="7" borderId="7"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7" borderId="63" xfId="0" applyFont="1" applyFill="1" applyBorder="1" applyAlignment="1">
      <alignment horizontal="center" vertical="center" wrapText="1"/>
    </xf>
    <xf numFmtId="0" fontId="3" fillId="4" borderId="50" xfId="0" applyFont="1" applyFill="1" applyBorder="1" applyAlignment="1">
      <alignment vertical="center" wrapText="1"/>
    </xf>
    <xf numFmtId="0" fontId="3" fillId="0" borderId="68" xfId="0" applyFont="1" applyBorder="1" applyAlignment="1">
      <alignment vertical="center" wrapText="1"/>
    </xf>
    <xf numFmtId="0" fontId="3" fillId="4" borderId="65" xfId="0" applyFont="1" applyFill="1" applyBorder="1" applyAlignment="1">
      <alignment vertical="center" wrapText="1"/>
    </xf>
    <xf numFmtId="0" fontId="9" fillId="3" borderId="5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9" fillId="3" borderId="64" xfId="0" applyFont="1" applyFill="1" applyBorder="1" applyAlignment="1">
      <alignment horizontal="center" vertical="center" wrapText="1"/>
    </xf>
    <xf numFmtId="0" fontId="13" fillId="4" borderId="41" xfId="1" applyFill="1" applyBorder="1" applyAlignment="1">
      <alignment horizontal="center" vertical="center" wrapText="1"/>
    </xf>
    <xf numFmtId="0" fontId="13" fillId="4" borderId="45" xfId="1" applyFill="1" applyBorder="1" applyAlignment="1">
      <alignment horizontal="center" vertical="center" wrapText="1"/>
    </xf>
    <xf numFmtId="49" fontId="7" fillId="4" borderId="45" xfId="0" applyNumberFormat="1" applyFont="1" applyFill="1" applyBorder="1" applyAlignment="1">
      <alignment horizontal="center" vertical="center" wrapText="1"/>
    </xf>
    <xf numFmtId="14" fontId="7" fillId="4" borderId="45" xfId="0" applyNumberFormat="1" applyFont="1" applyFill="1" applyBorder="1" applyAlignment="1">
      <alignment horizontal="center" vertical="center" wrapText="1"/>
    </xf>
    <xf numFmtId="0" fontId="3"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6" fillId="3" borderId="75"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76"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3" fillId="4" borderId="77" xfId="0" applyFont="1" applyFill="1" applyBorder="1" applyAlignment="1">
      <alignment horizontal="center" vertical="center" wrapText="1"/>
    </xf>
    <xf numFmtId="0" fontId="3" fillId="4" borderId="77" xfId="0" applyFont="1" applyFill="1" applyBorder="1" applyAlignment="1">
      <alignment horizontal="left" vertical="center" wrapText="1"/>
    </xf>
    <xf numFmtId="0" fontId="6" fillId="4" borderId="77" xfId="0" applyFont="1" applyFill="1" applyBorder="1" applyAlignment="1">
      <alignment horizontal="center" vertical="center" wrapText="1"/>
    </xf>
    <xf numFmtId="0" fontId="3" fillId="4" borderId="10" xfId="0" applyFont="1" applyFill="1" applyBorder="1" applyAlignment="1">
      <alignment vertical="center" wrapText="1"/>
    </xf>
    <xf numFmtId="0" fontId="3" fillId="4" borderId="70" xfId="0" applyFont="1" applyFill="1" applyBorder="1" applyAlignment="1">
      <alignment horizontal="center" vertical="center" wrapText="1"/>
    </xf>
    <xf numFmtId="0" fontId="3" fillId="4" borderId="70" xfId="0" applyFont="1" applyFill="1" applyBorder="1" applyAlignment="1">
      <alignment vertical="center" wrapText="1"/>
    </xf>
    <xf numFmtId="0" fontId="3" fillId="4" borderId="10" xfId="0" applyFont="1" applyFill="1" applyBorder="1" applyAlignment="1">
      <alignment horizontal="left" vertical="center" wrapText="1"/>
    </xf>
    <xf numFmtId="0" fontId="3" fillId="4" borderId="70" xfId="0" applyFont="1" applyFill="1" applyBorder="1" applyAlignment="1">
      <alignment horizontal="left" vertical="center" wrapText="1"/>
    </xf>
    <xf numFmtId="0" fontId="6" fillId="4" borderId="7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4" borderId="7" xfId="0" applyFont="1" applyFill="1" applyBorder="1" applyAlignment="1">
      <alignment horizontal="center" vertical="center" wrapText="1"/>
    </xf>
    <xf numFmtId="9" fontId="3" fillId="4" borderId="7" xfId="0" applyNumberFormat="1" applyFont="1" applyFill="1" applyBorder="1" applyAlignment="1">
      <alignment horizontal="center" vertical="center" wrapText="1"/>
    </xf>
    <xf numFmtId="0" fontId="3" fillId="3" borderId="63" xfId="0" applyFont="1" applyFill="1" applyBorder="1" applyAlignment="1">
      <alignment horizontal="left" vertical="center" wrapText="1"/>
    </xf>
    <xf numFmtId="0" fontId="3" fillId="4" borderId="63"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5" fillId="5" borderId="34" xfId="0" applyFont="1" applyFill="1" applyBorder="1" applyAlignment="1">
      <alignment wrapText="1"/>
    </xf>
    <xf numFmtId="0" fontId="6" fillId="5" borderId="33" xfId="0" applyFont="1" applyFill="1" applyBorder="1" applyAlignment="1">
      <alignment horizontal="center" wrapText="1"/>
    </xf>
    <xf numFmtId="0" fontId="13" fillId="4" borderId="56" xfId="1" applyFill="1" applyBorder="1" applyAlignment="1">
      <alignment vertical="center" wrapText="1"/>
    </xf>
    <xf numFmtId="0" fontId="13" fillId="0" borderId="74" xfId="1" applyBorder="1" applyAlignment="1">
      <alignment vertical="center" wrapText="1"/>
    </xf>
    <xf numFmtId="0" fontId="13" fillId="4" borderId="49" xfId="1" applyFill="1" applyBorder="1" applyAlignment="1">
      <alignment vertical="center" wrapText="1"/>
    </xf>
    <xf numFmtId="0" fontId="13" fillId="9" borderId="33" xfId="1" applyFill="1" applyBorder="1" applyAlignment="1">
      <alignment horizontal="center" wrapText="1"/>
    </xf>
    <xf numFmtId="0" fontId="13" fillId="0" borderId="33" xfId="1" applyBorder="1" applyAlignment="1">
      <alignment horizontal="center" wrapText="1"/>
    </xf>
    <xf numFmtId="164" fontId="6" fillId="5" borderId="33" xfId="2" applyNumberFormat="1" applyFont="1" applyFill="1" applyBorder="1" applyAlignment="1">
      <alignment horizontal="center" wrapText="1"/>
    </xf>
    <xf numFmtId="10" fontId="6" fillId="5" borderId="33" xfId="2" applyNumberFormat="1" applyFont="1" applyFill="1" applyBorder="1" applyAlignment="1">
      <alignment horizontal="center" wrapText="1"/>
    </xf>
    <xf numFmtId="164" fontId="3" fillId="4" borderId="35" xfId="0" applyNumberFormat="1"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0" borderId="32" xfId="0" applyFont="1" applyBorder="1" applyAlignment="1">
      <alignment horizontal="center" vertical="center" wrapText="1"/>
    </xf>
    <xf numFmtId="0" fontId="13" fillId="4" borderId="20" xfId="1" applyFill="1" applyBorder="1" applyAlignment="1">
      <alignment vertical="center" wrapText="1"/>
    </xf>
    <xf numFmtId="0" fontId="13" fillId="0" borderId="32" xfId="1" applyBorder="1" applyAlignment="1">
      <alignment vertical="center" wrapText="1"/>
    </xf>
    <xf numFmtId="0" fontId="4" fillId="3"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0" borderId="7" xfId="0" applyFont="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26" xfId="0" applyFont="1" applyBorder="1" applyAlignment="1">
      <alignment horizontal="center" vertical="center" wrapText="1"/>
    </xf>
    <xf numFmtId="9" fontId="3" fillId="4" borderId="12" xfId="0" applyNumberFormat="1" applyFont="1" applyFill="1" applyBorder="1" applyAlignment="1">
      <alignment horizontal="center" vertical="center" wrapText="1"/>
    </xf>
    <xf numFmtId="9" fontId="3" fillId="3" borderId="39" xfId="0" applyNumberFormat="1" applyFont="1" applyFill="1" applyBorder="1" applyAlignment="1">
      <alignment horizontal="center" vertical="center" wrapText="1"/>
    </xf>
    <xf numFmtId="9" fontId="3" fillId="4" borderId="39" xfId="0" applyNumberFormat="1" applyFont="1" applyFill="1" applyBorder="1" applyAlignment="1">
      <alignment horizontal="center" vertical="center" wrapText="1"/>
    </xf>
    <xf numFmtId="0" fontId="3" fillId="5" borderId="67"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0" borderId="68" xfId="0" applyFont="1" applyFill="1" applyBorder="1" applyAlignment="1">
      <alignment horizontal="justify" vertical="center" wrapText="1"/>
    </xf>
    <xf numFmtId="0" fontId="3" fillId="0" borderId="14" xfId="0" applyFont="1" applyFill="1" applyBorder="1" applyAlignment="1">
      <alignment horizontal="center" vertical="center" wrapText="1"/>
    </xf>
    <xf numFmtId="0" fontId="3" fillId="0" borderId="14" xfId="0" applyFont="1" applyFill="1" applyBorder="1" applyAlignment="1">
      <alignment horizontal="justify" vertical="center" wrapText="1"/>
    </xf>
    <xf numFmtId="0" fontId="3" fillId="0" borderId="60" xfId="0" applyFont="1" applyFill="1" applyBorder="1" applyAlignment="1">
      <alignment horizontal="justify" vertical="center" wrapText="1"/>
    </xf>
    <xf numFmtId="0" fontId="3" fillId="5" borderId="60"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9" fillId="7" borderId="22" xfId="0" applyFont="1" applyFill="1" applyBorder="1" applyAlignment="1">
      <alignment horizontal="center" vertical="center" wrapText="1"/>
    </xf>
    <xf numFmtId="0" fontId="3" fillId="4" borderId="1" xfId="3" applyNumberFormat="1" applyFont="1" applyFill="1" applyBorder="1" applyAlignment="1">
      <alignment horizontal="center" vertical="center" wrapText="1"/>
    </xf>
    <xf numFmtId="2" fontId="3" fillId="4" borderId="1" xfId="3" applyNumberFormat="1" applyFont="1" applyFill="1" applyBorder="1" applyAlignment="1">
      <alignment horizontal="center" vertical="center" wrapText="1"/>
    </xf>
    <xf numFmtId="0" fontId="3" fillId="4" borderId="70" xfId="3" applyNumberFormat="1" applyFont="1" applyFill="1" applyBorder="1" applyAlignment="1">
      <alignment horizontal="center" vertical="center" wrapText="1"/>
    </xf>
    <xf numFmtId="0" fontId="3" fillId="4" borderId="11" xfId="0" applyFont="1" applyFill="1" applyBorder="1" applyAlignment="1">
      <alignment horizontal="center" vertical="center" wrapText="1"/>
    </xf>
    <xf numFmtId="4" fontId="0" fillId="4" borderId="16" xfId="0" applyNumberFormat="1" applyFill="1" applyBorder="1" applyAlignment="1">
      <alignment horizontal="center" vertical="center" wrapText="1"/>
    </xf>
    <xf numFmtId="0" fontId="0" fillId="0" borderId="16" xfId="0" applyFont="1" applyBorder="1" applyAlignment="1">
      <alignment horizontal="center" vertical="center" wrapText="1"/>
    </xf>
    <xf numFmtId="4" fontId="0" fillId="0" borderId="16" xfId="0" applyNumberFormat="1" applyFont="1" applyBorder="1" applyAlignment="1">
      <alignment horizontal="center" vertical="center" wrapText="1"/>
    </xf>
    <xf numFmtId="4" fontId="0" fillId="0" borderId="16" xfId="0" applyNumberFormat="1" applyBorder="1" applyAlignment="1">
      <alignment horizontal="center" vertical="center" wrapText="1"/>
    </xf>
    <xf numFmtId="0" fontId="0" fillId="0" borderId="16" xfId="0" applyFill="1" applyBorder="1" applyAlignment="1">
      <alignment horizontal="center" vertical="center" wrapText="1"/>
    </xf>
    <xf numFmtId="4" fontId="0" fillId="0" borderId="16" xfId="0" applyNumberFormat="1" applyFill="1" applyBorder="1" applyAlignment="1">
      <alignment horizontal="center" vertical="center" wrapText="1"/>
    </xf>
    <xf numFmtId="0" fontId="16" fillId="2" borderId="16" xfId="0" applyFont="1" applyFill="1" applyBorder="1" applyAlignment="1">
      <alignment horizontal="center" vertical="center" wrapText="1"/>
    </xf>
    <xf numFmtId="8" fontId="3" fillId="4" borderId="3" xfId="0" applyNumberFormat="1" applyFont="1" applyFill="1" applyBorder="1" applyAlignment="1">
      <alignment horizontal="center" vertical="center" wrapText="1"/>
    </xf>
    <xf numFmtId="9" fontId="3" fillId="4" borderId="3" xfId="0" applyNumberFormat="1" applyFont="1" applyFill="1" applyBorder="1" applyAlignment="1">
      <alignment horizontal="center" vertical="center" wrapText="1"/>
    </xf>
    <xf numFmtId="6" fontId="3" fillId="0" borderId="26" xfId="0" applyNumberFormat="1" applyFont="1" applyBorder="1" applyAlignment="1">
      <alignment horizontal="center" vertical="center" wrapText="1"/>
    </xf>
    <xf numFmtId="9" fontId="3" fillId="0" borderId="26" xfId="0" applyNumberFormat="1" applyFont="1" applyBorder="1" applyAlignment="1">
      <alignment horizontal="center" vertical="center" wrapText="1"/>
    </xf>
    <xf numFmtId="12" fontId="3" fillId="0" borderId="26" xfId="0" applyNumberFormat="1" applyFont="1" applyBorder="1" applyAlignment="1">
      <alignment horizontal="center" vertical="center" wrapText="1"/>
    </xf>
    <xf numFmtId="0" fontId="13" fillId="0" borderId="7" xfId="1" applyBorder="1" applyAlignment="1" applyProtection="1">
      <alignment horizontal="center" vertical="center" wrapText="1"/>
    </xf>
    <xf numFmtId="0" fontId="6" fillId="5" borderId="4" xfId="0" applyFont="1" applyFill="1" applyBorder="1" applyAlignment="1">
      <alignment horizontal="center" vertical="center" wrapText="1"/>
    </xf>
    <xf numFmtId="0" fontId="13" fillId="0" borderId="13" xfId="1" applyBorder="1" applyAlignment="1">
      <alignment horizontal="center" vertical="center" wrapText="1"/>
    </xf>
    <xf numFmtId="0" fontId="13" fillId="4" borderId="7" xfId="1" applyFill="1" applyBorder="1" applyAlignment="1">
      <alignment vertical="center" wrapText="1"/>
    </xf>
    <xf numFmtId="0" fontId="13" fillId="0" borderId="13" xfId="1" applyBorder="1" applyAlignment="1">
      <alignment vertical="center" wrapText="1"/>
    </xf>
    <xf numFmtId="14" fontId="3" fillId="0" borderId="13" xfId="0" applyNumberFormat="1" applyFont="1" applyFill="1" applyBorder="1" applyAlignment="1">
      <alignment horizontal="center" vertical="center" wrapText="1"/>
    </xf>
    <xf numFmtId="0" fontId="6" fillId="3" borderId="75" xfId="0" applyFont="1" applyFill="1" applyBorder="1" applyAlignment="1">
      <alignment vertical="center" wrapText="1"/>
    </xf>
    <xf numFmtId="0" fontId="6" fillId="3" borderId="7" xfId="0" applyFont="1" applyFill="1" applyBorder="1" applyAlignment="1">
      <alignment vertical="center" wrapText="1"/>
    </xf>
    <xf numFmtId="0" fontId="4" fillId="0" borderId="58" xfId="0" applyFont="1" applyFill="1" applyBorder="1" applyAlignment="1">
      <alignment horizontal="center" vertical="center" wrapText="1"/>
    </xf>
    <xf numFmtId="0" fontId="6" fillId="0" borderId="0" xfId="0" applyFont="1" applyFill="1" applyBorder="1" applyAlignment="1">
      <alignment vertical="center" wrapText="1"/>
    </xf>
    <xf numFmtId="2" fontId="3" fillId="4" borderId="70" xfId="3" applyNumberFormat="1" applyFont="1" applyFill="1" applyBorder="1" applyAlignment="1">
      <alignment horizontal="center" vertical="center" wrapText="1"/>
    </xf>
    <xf numFmtId="0" fontId="6" fillId="0" borderId="26" xfId="0" applyFont="1" applyBorder="1" applyAlignment="1">
      <alignment horizontal="center" vertical="center" wrapText="1"/>
    </xf>
    <xf numFmtId="0" fontId="6" fillId="4" borderId="26" xfId="0" applyFont="1" applyFill="1" applyBorder="1" applyAlignment="1">
      <alignment horizontal="center" vertical="center" wrapText="1"/>
    </xf>
    <xf numFmtId="0" fontId="6" fillId="4" borderId="25" xfId="0" applyFont="1" applyFill="1" applyBorder="1" applyAlignment="1">
      <alignment horizontal="left" vertical="center" wrapText="1"/>
    </xf>
    <xf numFmtId="0" fontId="6" fillId="0" borderId="25" xfId="0" applyFont="1" applyFill="1" applyBorder="1" applyAlignment="1">
      <alignment vertical="center" wrapText="1"/>
    </xf>
    <xf numFmtId="0" fontId="6" fillId="0" borderId="26" xfId="0" applyFont="1" applyFill="1" applyBorder="1" applyAlignment="1">
      <alignment horizontal="center" vertical="center" wrapText="1"/>
    </xf>
    <xf numFmtId="0" fontId="6" fillId="4" borderId="4" xfId="0" applyFont="1" applyFill="1" applyBorder="1" applyAlignment="1">
      <alignment vertical="center" wrapText="1"/>
    </xf>
    <xf numFmtId="0" fontId="5" fillId="9" borderId="34" xfId="0" applyFont="1" applyFill="1" applyBorder="1" applyAlignment="1">
      <alignment horizontal="left" vertical="center" wrapText="1"/>
    </xf>
    <xf numFmtId="0" fontId="5" fillId="0" borderId="34" xfId="0" applyFont="1" applyBorder="1" applyAlignment="1">
      <alignment horizontal="left" vertical="center" wrapText="1"/>
    </xf>
    <xf numFmtId="8" fontId="3" fillId="4" borderId="67" xfId="0" applyNumberFormat="1" applyFont="1" applyFill="1" applyBorder="1" applyAlignment="1">
      <alignment horizontal="center" vertical="center" wrapText="1"/>
    </xf>
    <xf numFmtId="8" fontId="3" fillId="0" borderId="14" xfId="0" applyNumberFormat="1" applyFont="1" applyBorder="1" applyAlignment="1">
      <alignment horizontal="center" vertical="center" wrapText="1"/>
    </xf>
    <xf numFmtId="8" fontId="3" fillId="4" borderId="15" xfId="0" applyNumberFormat="1" applyFont="1" applyFill="1" applyBorder="1" applyAlignment="1">
      <alignment horizontal="center" vertical="center" wrapText="1"/>
    </xf>
    <xf numFmtId="164" fontId="6" fillId="9" borderId="33" xfId="2" applyNumberFormat="1" applyFont="1" applyFill="1" applyBorder="1" applyAlignment="1">
      <alignment horizontal="center" vertical="center" wrapText="1"/>
    </xf>
    <xf numFmtId="10" fontId="6" fillId="9" borderId="33" xfId="2" applyNumberFormat="1" applyFont="1" applyFill="1" applyBorder="1" applyAlignment="1">
      <alignment horizontal="center" vertical="center" wrapText="1"/>
    </xf>
    <xf numFmtId="164" fontId="6" fillId="0" borderId="33" xfId="2" applyNumberFormat="1" applyFont="1" applyBorder="1" applyAlignment="1">
      <alignment horizontal="center" vertical="center" wrapText="1"/>
    </xf>
    <xf numFmtId="10" fontId="6" fillId="0" borderId="33" xfId="2" applyNumberFormat="1" applyFont="1" applyBorder="1" applyAlignment="1">
      <alignment horizontal="center" vertical="center" wrapText="1"/>
    </xf>
    <xf numFmtId="0" fontId="13" fillId="4" borderId="3" xfId="1" applyFill="1" applyBorder="1" applyAlignment="1">
      <alignment horizontal="center" vertical="center" wrapText="1"/>
    </xf>
    <xf numFmtId="0" fontId="13" fillId="0" borderId="7" xfId="1" applyBorder="1" applyAlignment="1">
      <alignment vertical="center" wrapText="1"/>
    </xf>
    <xf numFmtId="0" fontId="6" fillId="0" borderId="13" xfId="0" applyFont="1" applyBorder="1" applyAlignment="1">
      <alignment horizontal="center" vertical="center" wrapText="1"/>
    </xf>
    <xf numFmtId="0" fontId="3" fillId="4" borderId="63" xfId="0" applyFont="1" applyFill="1" applyBorder="1" applyAlignment="1">
      <alignment horizontal="center" vertical="center" wrapText="1"/>
    </xf>
    <xf numFmtId="0" fontId="3" fillId="4" borderId="66"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3" borderId="63"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0" borderId="4" xfId="0" applyFont="1" applyBorder="1" applyAlignment="1">
      <alignment horizontal="left" vertical="center" wrapText="1"/>
    </xf>
    <xf numFmtId="0" fontId="4" fillId="7" borderId="18" xfId="0" applyFont="1" applyFill="1" applyBorder="1" applyAlignment="1">
      <alignment horizontal="left" vertical="center" wrapText="1"/>
    </xf>
    <xf numFmtId="0" fontId="4" fillId="7" borderId="39" xfId="0" applyFont="1" applyFill="1" applyBorder="1" applyAlignment="1">
      <alignment horizontal="left" vertical="center" wrapText="1"/>
    </xf>
    <xf numFmtId="0" fontId="4" fillId="7" borderId="19"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4" fillId="7" borderId="3"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4" fillId="7" borderId="4"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4" xfId="0" applyFont="1" applyBorder="1" applyAlignment="1">
      <alignment horizontal="left" vertical="center" wrapText="1"/>
    </xf>
    <xf numFmtId="0" fontId="4" fillId="3" borderId="63" xfId="0" applyFont="1" applyFill="1" applyBorder="1" applyAlignment="1">
      <alignment horizontal="center" vertical="center" wrapText="1"/>
    </xf>
    <xf numFmtId="0" fontId="4" fillId="3" borderId="66"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73" xfId="0" applyFont="1" applyFill="1" applyBorder="1" applyAlignment="1">
      <alignment horizontal="center" vertical="center" wrapText="1"/>
    </xf>
    <xf numFmtId="0" fontId="7" fillId="7" borderId="63"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4" fillId="3" borderId="68"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4" fillId="3" borderId="74"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3" borderId="57"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7" fillId="7" borderId="39"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3" fillId="4" borderId="57"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7" fillId="7" borderId="44"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7" fillId="7" borderId="45" xfId="0" applyFont="1" applyFill="1" applyBorder="1" applyAlignment="1">
      <alignment horizontal="center" vertical="center" wrapText="1"/>
    </xf>
    <xf numFmtId="0" fontId="4" fillId="7" borderId="43" xfId="0" applyFont="1" applyFill="1" applyBorder="1" applyAlignment="1">
      <alignment horizontal="left" vertical="center" wrapText="1"/>
    </xf>
    <xf numFmtId="0" fontId="4" fillId="7" borderId="48" xfId="0" applyFont="1" applyFill="1" applyBorder="1" applyAlignment="1">
      <alignment horizontal="left" vertical="center" wrapText="1"/>
    </xf>
    <xf numFmtId="0" fontId="5" fillId="0" borderId="3" xfId="0" applyFont="1" applyBorder="1" applyAlignment="1">
      <alignment wrapText="1"/>
    </xf>
    <xf numFmtId="0" fontId="5" fillId="0" borderId="12" xfId="0" applyFont="1" applyBorder="1" applyAlignment="1">
      <alignment wrapText="1"/>
    </xf>
    <xf numFmtId="0" fontId="5" fillId="0" borderId="21" xfId="0" applyFont="1" applyBorder="1" applyAlignment="1">
      <alignment wrapText="1"/>
    </xf>
    <xf numFmtId="0" fontId="4" fillId="7" borderId="3" xfId="0" applyFont="1" applyFill="1" applyBorder="1" applyAlignment="1">
      <alignment horizontal="left"/>
    </xf>
    <xf numFmtId="0" fontId="4" fillId="7" borderId="12" xfId="0" applyFont="1" applyFill="1" applyBorder="1" applyAlignment="1">
      <alignment horizontal="left"/>
    </xf>
    <xf numFmtId="0" fontId="4" fillId="7" borderId="4" xfId="0" applyFont="1" applyFill="1" applyBorder="1" applyAlignment="1">
      <alignment horizontal="left"/>
    </xf>
    <xf numFmtId="0" fontId="4" fillId="7" borderId="50" xfId="0" applyFont="1" applyFill="1" applyBorder="1" applyAlignment="1">
      <alignment horizontal="left" vertical="center" wrapText="1"/>
    </xf>
    <xf numFmtId="0" fontId="4" fillId="7" borderId="51" xfId="0" applyFont="1" applyFill="1" applyBorder="1" applyAlignment="1">
      <alignment horizontal="left" vertical="center" wrapText="1"/>
    </xf>
    <xf numFmtId="0" fontId="4" fillId="7" borderId="49" xfId="0" applyFont="1" applyFill="1" applyBorder="1" applyAlignment="1">
      <alignment horizontal="left" vertical="center" wrapText="1"/>
    </xf>
    <xf numFmtId="0" fontId="13" fillId="4" borderId="63" xfId="1" applyFill="1" applyBorder="1" applyAlignment="1" applyProtection="1">
      <alignment horizontal="center" vertical="center" wrapText="1"/>
    </xf>
    <xf numFmtId="0" fontId="13" fillId="4" borderId="66" xfId="1" applyFill="1" applyBorder="1" applyAlignment="1" applyProtection="1">
      <alignment horizontal="center" vertical="center" wrapText="1"/>
    </xf>
    <xf numFmtId="0" fontId="13" fillId="4" borderId="13" xfId="1" applyFill="1" applyBorder="1" applyAlignment="1" applyProtection="1">
      <alignment horizontal="center" vertical="center" wrapText="1"/>
    </xf>
    <xf numFmtId="0" fontId="9" fillId="2" borderId="3"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4" xfId="0" applyFont="1" applyFill="1" applyBorder="1" applyAlignment="1">
      <alignment horizontal="left" vertical="center" wrapText="1"/>
    </xf>
    <xf numFmtId="0" fontId="5" fillId="3" borderId="1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3" xfId="0" applyFont="1" applyBorder="1" applyAlignment="1">
      <alignment horizontal="left" wrapText="1"/>
    </xf>
    <xf numFmtId="0" fontId="4" fillId="0" borderId="12" xfId="0" applyFont="1" applyBorder="1" applyAlignment="1">
      <alignment horizontal="left" wrapText="1"/>
    </xf>
    <xf numFmtId="0" fontId="4" fillId="0" borderId="4" xfId="0" applyFont="1" applyBorder="1" applyAlignment="1">
      <alignment horizontal="left" wrapText="1"/>
    </xf>
    <xf numFmtId="0" fontId="3" fillId="7" borderId="18" xfId="0" applyFont="1" applyFill="1" applyBorder="1" applyAlignment="1">
      <alignment horizontal="left" vertical="center" wrapText="1"/>
    </xf>
    <xf numFmtId="0" fontId="3" fillId="7" borderId="39" xfId="0" applyFont="1" applyFill="1" applyBorder="1" applyAlignment="1">
      <alignment horizontal="left" vertical="center" wrapText="1"/>
    </xf>
    <xf numFmtId="0" fontId="3" fillId="7" borderId="19" xfId="0" applyFont="1" applyFill="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center" vertical="center" wrapText="1"/>
    </xf>
    <xf numFmtId="0" fontId="10" fillId="7" borderId="18" xfId="0" applyFont="1" applyFill="1" applyBorder="1" applyAlignment="1">
      <alignment horizontal="center" vertical="center" wrapText="1"/>
    </xf>
    <xf numFmtId="0" fontId="10" fillId="7" borderId="39"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10" fillId="7" borderId="58" xfId="0" applyFont="1" applyFill="1" applyBorder="1" applyAlignment="1">
      <alignment horizontal="center" vertical="center" wrapText="1"/>
    </xf>
    <xf numFmtId="0" fontId="10" fillId="7" borderId="0" xfId="0" applyFont="1" applyFill="1" applyBorder="1" applyAlignment="1">
      <alignment horizontal="center" vertical="center" wrapText="1"/>
    </xf>
    <xf numFmtId="0" fontId="10" fillId="7" borderId="30" xfId="0" applyFont="1" applyFill="1" applyBorder="1" applyAlignment="1">
      <alignment horizontal="center" vertical="center" wrapText="1"/>
    </xf>
    <xf numFmtId="0" fontId="10" fillId="7" borderId="26" xfId="0" applyFont="1" applyFill="1" applyBorder="1" applyAlignment="1">
      <alignment horizontal="center" vertical="center" wrapText="1"/>
    </xf>
    <xf numFmtId="0" fontId="10" fillId="7" borderId="25"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4" fillId="0" borderId="0" xfId="0" applyFont="1" applyAlignment="1">
      <alignment horizontal="center" vertical="center" wrapText="1"/>
    </xf>
    <xf numFmtId="0" fontId="5" fillId="7" borderId="3" xfId="0" applyFont="1" applyFill="1" applyBorder="1" applyAlignment="1">
      <alignment horizontal="left" vertical="center" wrapText="1"/>
    </xf>
    <xf numFmtId="0" fontId="5" fillId="7" borderId="4"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vertical="center" wrapText="1"/>
    </xf>
    <xf numFmtId="0" fontId="3" fillId="0" borderId="24" xfId="0" applyFont="1" applyBorder="1" applyAlignment="1">
      <alignment horizontal="center" vertical="center" wrapText="1"/>
    </xf>
    <xf numFmtId="0" fontId="3" fillId="2" borderId="54"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6" borderId="3" xfId="0" applyFont="1" applyFill="1" applyBorder="1" applyAlignment="1">
      <alignment horizontal="left" vertical="center" wrapText="1"/>
    </xf>
    <xf numFmtId="0" fontId="4" fillId="6" borderId="4" xfId="0" applyFont="1" applyFill="1" applyBorder="1" applyAlignment="1">
      <alignment horizontal="left" vertical="center" wrapText="1"/>
    </xf>
    <xf numFmtId="0" fontId="3" fillId="2" borderId="38" xfId="0" applyFont="1" applyFill="1" applyBorder="1" applyAlignment="1">
      <alignment horizontal="center" vertical="center" wrapText="1"/>
    </xf>
    <xf numFmtId="0" fontId="13" fillId="0" borderId="26" xfId="1" applyBorder="1" applyAlignment="1">
      <alignment vertical="center" wrapText="1"/>
    </xf>
    <xf numFmtId="0" fontId="13" fillId="4" borderId="26" xfId="1" applyFill="1" applyBorder="1" applyAlignment="1">
      <alignment vertical="center" wrapText="1"/>
    </xf>
    <xf numFmtId="0" fontId="13" fillId="0" borderId="26" xfId="1" applyFill="1" applyBorder="1" applyAlignment="1">
      <alignment vertical="center" wrapText="1"/>
    </xf>
    <xf numFmtId="0" fontId="0" fillId="0" borderId="66" xfId="0" applyBorder="1" applyAlignment="1">
      <alignment horizontal="center" vertical="center" wrapText="1"/>
    </xf>
    <xf numFmtId="0" fontId="0" fillId="0" borderId="13" xfId="0" applyBorder="1" applyAlignment="1">
      <alignment horizontal="center" vertical="center" wrapText="1"/>
    </xf>
    <xf numFmtId="0" fontId="5" fillId="3" borderId="79" xfId="0" applyFont="1" applyFill="1" applyBorder="1" applyAlignment="1">
      <alignment horizontal="center" vertical="center" wrapText="1"/>
    </xf>
    <xf numFmtId="9" fontId="6" fillId="0" borderId="63" xfId="0" applyNumberFormat="1" applyFont="1" applyBorder="1" applyAlignment="1">
      <alignment horizontal="center" vertical="center" wrapText="1"/>
    </xf>
    <xf numFmtId="0" fontId="13" fillId="0" borderId="63" xfId="1" applyBorder="1" applyAlignment="1">
      <alignment horizontal="center" vertical="center" wrapText="1"/>
    </xf>
    <xf numFmtId="0" fontId="13" fillId="0" borderId="13" xfId="1" applyBorder="1" applyAlignment="1">
      <alignment horizontal="center" vertical="center" wrapText="1"/>
    </xf>
    <xf numFmtId="9" fontId="6" fillId="4" borderId="13" xfId="0" applyNumberFormat="1" applyFont="1" applyFill="1" applyBorder="1" applyAlignment="1">
      <alignment horizontal="center" vertical="center" wrapText="1"/>
    </xf>
    <xf numFmtId="0" fontId="0" fillId="0" borderId="7" xfId="0" applyBorder="1" applyAlignment="1">
      <alignment horizontal="left" vertical="center" wrapText="1"/>
    </xf>
    <xf numFmtId="9" fontId="6" fillId="0" borderId="13" xfId="0" applyNumberFormat="1" applyFont="1" applyBorder="1" applyAlignment="1">
      <alignment horizontal="center" vertical="center" wrapText="1"/>
    </xf>
  </cellXfs>
  <cellStyles count="4">
    <cellStyle name="Hipervínculo" xfId="1" builtinId="8"/>
    <cellStyle name="Moneda" xfId="2" builtinId="4"/>
    <cellStyle name="Normal" xfId="0" builtinId="0"/>
    <cellStyle name="Porcentaje" xfId="3" builtinId="5"/>
  </cellStyles>
  <dxfs count="1">
    <dxf>
      <fill>
        <patternFill>
          <bgColor rgb="FFC00000"/>
        </patternFill>
      </fill>
    </dxf>
  </dxfs>
  <tableStyles count="1" defaultTableStyle="TableStyleMedium9" defaultPivotStyle="PivotStyleLight16">
    <tableStyle name="Estilo de tabla 1" pivot="0" count="1">
      <tableStyleElement type="wholeTable" dxfId="0"/>
    </tableStyle>
  </tableStyles>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emapasr.gob.ec/htm/home.htm" TargetMode="External"/><Relationship Id="rId18" Type="http://schemas.openxmlformats.org/officeDocument/2006/relationships/hyperlink" Target="http://www.emapasr.gob.ec/htm/archivos/rendicion_2021/fase1/2_CONFORMACION%20EQUIPO%20MULTIDISCIPLINARIO.pdf" TargetMode="External"/><Relationship Id="rId26" Type="http://schemas.openxmlformats.org/officeDocument/2006/relationships/hyperlink" Target="http://www.emapasr.gob.ec/htm/archivos/rendicion_2021/fase3/3_LISTADO%20DE%20ASISTENCIA.pdf" TargetMode="External"/><Relationship Id="rId3" Type="http://schemas.openxmlformats.org/officeDocument/2006/relationships/hyperlink" Target="mailto:gerencia@emapasr.gob.ec" TargetMode="External"/><Relationship Id="rId21" Type="http://schemas.openxmlformats.org/officeDocument/2006/relationships/hyperlink" Target="http://www.emapasr.gob.ec/htm/archivos/rendicion_2021/fase2/2_ACTA%20DE%20APROBACION%20DE%20INFORME%20DE%20RENDICION%20DE%20CUENTAS.pdf" TargetMode="External"/><Relationship Id="rId34" Type="http://schemas.openxmlformats.org/officeDocument/2006/relationships/hyperlink" Target="https://fb.watch/dcWUht8D4M/" TargetMode="External"/><Relationship Id="rId7" Type="http://schemas.openxmlformats.org/officeDocument/2006/relationships/hyperlink" Target="http://www.emapasr.gob.ec/htm/archivos/rendicion_2021/informacion_financiera/ESTADO%20DE%20SITUACION%20FINANCIERA.pdf" TargetMode="External"/><Relationship Id="rId12" Type="http://schemas.openxmlformats.org/officeDocument/2006/relationships/hyperlink" Target="https://www.compraspublicas.gob.ec/ProcesoContratacion/compras/PC/buscarProceso.cpe?trx=50007" TargetMode="External"/><Relationship Id="rId17" Type="http://schemas.openxmlformats.org/officeDocument/2006/relationships/hyperlink" Target="http://www.emapasr.gob.ec/htm/archivos/rendicion_2021/invitacion_cc/FLYER_PARTICIPATIVO_2022.png" TargetMode="External"/><Relationship Id="rId25" Type="http://schemas.openxmlformats.org/officeDocument/2006/relationships/hyperlink" Target="http://www.emapasr.gob.ec/htm/archivos/rendicion_2021/fase3/2_MAPEO%20DE%20ACTORES.pdf" TargetMode="External"/><Relationship Id="rId33" Type="http://schemas.openxmlformats.org/officeDocument/2006/relationships/hyperlink" Target="https://www.compraspublicas.gob.ec/ProcesoContratacion/compras/PC/informacionProcesoContratacion2.cpe?idSoliCompra=A0ad0nCxedJgehU3crZBgepdvyZtBFbs1p-xaHQFTT0," TargetMode="External"/><Relationship Id="rId2" Type="http://schemas.openxmlformats.org/officeDocument/2006/relationships/hyperlink" Target="http://www.emapasr.gob.ec/" TargetMode="External"/><Relationship Id="rId16" Type="http://schemas.openxmlformats.org/officeDocument/2006/relationships/hyperlink" Target="https://www.facebook.com/photo?fbid=2680766508906436&amp;set=pcb.2680766902239730" TargetMode="External"/><Relationship Id="rId20" Type="http://schemas.openxmlformats.org/officeDocument/2006/relationships/hyperlink" Target="http://www.emapasr.gob.ec/htm/archivos/rendicion_2021/fase2/3_INFORME%20A%20LA%20INSTACIA%20DE%20PARTICIPACION%20CIUDADANA.pdf" TargetMode="External"/><Relationship Id="rId29" Type="http://schemas.openxmlformats.org/officeDocument/2006/relationships/hyperlink" Target="http://www.emapasr.gob.ec/htm/archivos/rendicion_2021/fase3/4_1_INFORME%20RENDICION%20DE%20CUENTAS.mp4" TargetMode="External"/><Relationship Id="rId1" Type="http://schemas.openxmlformats.org/officeDocument/2006/relationships/hyperlink" Target="mailto:secretaria@emapasr.gob.ec" TargetMode="External"/><Relationship Id="rId6" Type="http://schemas.openxmlformats.org/officeDocument/2006/relationships/hyperlink" Target="http://www.emapasr.gob.ec/htm/archivos/rendicion_2021/informacion_financiera/ESTADO%20DE%20SITUACION%20FINANCIERA.pdf" TargetMode="External"/><Relationship Id="rId11" Type="http://schemas.openxmlformats.org/officeDocument/2006/relationships/hyperlink" Target="http://www.emapasr.gob.ec/htm/archivos/rendicion_2021/informacion_financiera/CEDULA%20GASTOS.pdf" TargetMode="External"/><Relationship Id="rId24" Type="http://schemas.openxmlformats.org/officeDocument/2006/relationships/hyperlink" Target="http://www.emapasr.gob.ec/htm/archivos/rendicion_2021/fase3/1_INVITACION%20A%20LA%20DELIBERACION%20PUBLICA%20DE%20R%20C%202021.pdf" TargetMode="External"/><Relationship Id="rId32" Type="http://schemas.openxmlformats.org/officeDocument/2006/relationships/hyperlink" Target="http://www.emapasr.gob.ec/htm/archivos/rendicion_2021/fase4/2_RECEPCION%20DE%20PLAN%20DE%20TRABAJO.pdf" TargetMode="External"/><Relationship Id="rId5" Type="http://schemas.openxmlformats.org/officeDocument/2006/relationships/hyperlink" Target="mailto:informatica@emapasr.gob.ec" TargetMode="External"/><Relationship Id="rId15" Type="http://schemas.openxmlformats.org/officeDocument/2006/relationships/hyperlink" Target="http://www.emapasr.gob.ec/htm/nfase21.html" TargetMode="External"/><Relationship Id="rId23" Type="http://schemas.openxmlformats.org/officeDocument/2006/relationships/hyperlink" Target="http://www.emapasr.gob.ec/htm/archivos/rendicion_2021/informe/inf_pre_021.pdf" TargetMode="External"/><Relationship Id="rId28" Type="http://schemas.openxmlformats.org/officeDocument/2006/relationships/hyperlink" Target="http://www.emapasr.gob.ec/htm/archivos/rendicion_2021/fase3/5_ACTA%20DE%20SUGERENCIAS%20Y%20OPINIONES%20APROBADA.pdf" TargetMode="External"/><Relationship Id="rId36" Type="http://schemas.openxmlformats.org/officeDocument/2006/relationships/printerSettings" Target="../printerSettings/printerSettings1.bin"/><Relationship Id="rId10" Type="http://schemas.openxmlformats.org/officeDocument/2006/relationships/hyperlink" Target="http://www.emapasr.gob.ec/htm/archivos/rendicion_2021/informacion_financiera/CEDULA%20GASTOS.pdf" TargetMode="External"/><Relationship Id="rId19" Type="http://schemas.openxmlformats.org/officeDocument/2006/relationships/hyperlink" Target="http://www.emapasr.gob.ec/htm/archivos/rendicion_2021/fase2/1_ACTA%20DE%20EVUALACION%20DE%20GESTION%20INSTITUCIONAL.pdf" TargetMode="External"/><Relationship Id="rId31" Type="http://schemas.openxmlformats.org/officeDocument/2006/relationships/hyperlink" Target="http://www.emapasr.gob.ec/htm/archivos/rendicion_2021/fase4/1_PLAN%20DE%20TRABAJO.pdf" TargetMode="External"/><Relationship Id="rId4" Type="http://schemas.openxmlformats.org/officeDocument/2006/relationships/hyperlink" Target="mailto:serviciosgenerales@emapasr.gob.ec" TargetMode="External"/><Relationship Id="rId9" Type="http://schemas.openxmlformats.org/officeDocument/2006/relationships/hyperlink" Target="http://www.emapasr.gob.ec/htm/archivos/rendicion_2021/informacion_financiera/CEDULA%20GASTOS.pdf" TargetMode="External"/><Relationship Id="rId14" Type="http://schemas.openxmlformats.org/officeDocument/2006/relationships/hyperlink" Target="http://www.emapasr.gob.ec/htm/nlotaip21.html" TargetMode="External"/><Relationship Id="rId22" Type="http://schemas.openxmlformats.org/officeDocument/2006/relationships/hyperlink" Target="http://www.emapasr.gob.ec/htm/nfase21.html" TargetMode="External"/><Relationship Id="rId27" Type="http://schemas.openxmlformats.org/officeDocument/2006/relationships/hyperlink" Target="http://www.emapasr.gob.ec/htm/archivos/rendicion_2021/fase3/4_RENDICION%20DE%20CUENTAS%202021.mp4" TargetMode="External"/><Relationship Id="rId30" Type="http://schemas.openxmlformats.org/officeDocument/2006/relationships/hyperlink" Target="http://www.emapasr.gob.ec/htm/archivos/rendicion_2021/fase3/5_ACTA%20DE%20SUGERENCIAS%20Y%20OPINIONES%20APROBADA.pdf" TargetMode="External"/><Relationship Id="rId35" Type="http://schemas.openxmlformats.org/officeDocument/2006/relationships/hyperlink" Target="https://m.facebook.com/story.php?story_fbid=pfbid029kZNtN4c3ctZhamNbW1i3KCoReSv7mDamDZy1VoD5yAkMkL37JV4b9eGcyaTgWC6I&amp;id=100009193397521&amp;sfnsn=mo" TargetMode="External"/><Relationship Id="rId8" Type="http://schemas.openxmlformats.org/officeDocument/2006/relationships/hyperlink" Target="http://www.emapasr.gob.ec/htm/archivos/rendicion_2021/informacion_financiera/ESTADO%20DE%20SITUACION%20FINANCIE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229"/>
  <sheetViews>
    <sheetView tabSelected="1" topLeftCell="A172" zoomScale="80" zoomScaleNormal="80" workbookViewId="0">
      <selection activeCell="G173" sqref="G173"/>
    </sheetView>
  </sheetViews>
  <sheetFormatPr baseColWidth="10" defaultRowHeight="15"/>
  <cols>
    <col min="1" max="1" width="11.42578125" style="1"/>
    <col min="2" max="2" width="30" style="1" customWidth="1"/>
    <col min="3" max="3" width="30.140625" style="1" customWidth="1"/>
    <col min="4" max="4" width="30.42578125" style="1" customWidth="1"/>
    <col min="5" max="5" width="26.85546875" style="1" customWidth="1"/>
    <col min="6" max="6" width="29.7109375" style="1" customWidth="1"/>
    <col min="7" max="7" width="21.140625" style="1" customWidth="1"/>
    <col min="8" max="8" width="14" style="1" hidden="1" customWidth="1"/>
    <col min="9" max="9" width="17.85546875" style="1" customWidth="1"/>
    <col min="10" max="10" width="20.28515625" style="1" customWidth="1"/>
    <col min="11" max="11" width="14.7109375" style="1" customWidth="1"/>
    <col min="12" max="12" width="17.85546875" style="1" customWidth="1"/>
    <col min="13" max="13" width="23" style="1" customWidth="1"/>
    <col min="14" max="16384" width="11.42578125" style="1"/>
  </cols>
  <sheetData>
    <row r="1" spans="2:11">
      <c r="B1" s="347" t="s">
        <v>108</v>
      </c>
      <c r="C1" s="348"/>
      <c r="D1" s="348"/>
      <c r="E1" s="348"/>
      <c r="F1" s="348"/>
      <c r="G1" s="348"/>
      <c r="H1" s="349"/>
      <c r="I1" s="31"/>
      <c r="J1" s="17"/>
      <c r="K1" s="17"/>
    </row>
    <row r="2" spans="2:11">
      <c r="B2" s="350"/>
      <c r="C2" s="351"/>
      <c r="D2" s="351"/>
      <c r="E2" s="351"/>
      <c r="F2" s="351"/>
      <c r="G2" s="351"/>
      <c r="H2" s="352"/>
      <c r="I2" s="17"/>
      <c r="J2" s="17"/>
      <c r="K2" s="17"/>
    </row>
    <row r="3" spans="2:11" ht="15.75" thickBot="1">
      <c r="B3" s="353"/>
      <c r="C3" s="354"/>
      <c r="D3" s="354"/>
      <c r="E3" s="354"/>
      <c r="F3" s="354"/>
      <c r="G3" s="354"/>
      <c r="H3" s="355"/>
      <c r="I3" s="31"/>
      <c r="J3" s="17"/>
      <c r="K3" s="17"/>
    </row>
    <row r="4" spans="2:11" ht="15.75" thickBot="1">
      <c r="B4" s="356"/>
      <c r="C4" s="356"/>
      <c r="D4" s="356"/>
      <c r="E4" s="356"/>
      <c r="F4" s="356"/>
      <c r="G4" s="356"/>
      <c r="H4" s="31"/>
      <c r="I4" s="32"/>
      <c r="J4" s="17"/>
      <c r="K4" s="17"/>
    </row>
    <row r="5" spans="2:11" ht="15.75" thickBot="1">
      <c r="B5" s="357" t="s">
        <v>62</v>
      </c>
      <c r="C5" s="358"/>
      <c r="D5" s="17"/>
      <c r="E5" s="17"/>
      <c r="F5" s="17"/>
      <c r="G5" s="17"/>
      <c r="H5" s="17"/>
      <c r="I5" s="33"/>
      <c r="J5" s="17"/>
      <c r="K5" s="17"/>
    </row>
    <row r="6" spans="2:11" ht="38.25">
      <c r="B6" s="41" t="s">
        <v>110</v>
      </c>
      <c r="C6" s="42" t="s">
        <v>219</v>
      </c>
      <c r="D6" s="359"/>
      <c r="E6" s="360"/>
      <c r="F6" s="360"/>
      <c r="G6" s="360"/>
      <c r="H6" s="360"/>
      <c r="I6" s="40"/>
      <c r="J6" s="17"/>
      <c r="K6" s="17"/>
    </row>
    <row r="7" spans="2:11" ht="25.5">
      <c r="B7" s="84" t="s">
        <v>111</v>
      </c>
      <c r="C7" s="44" t="s">
        <v>220</v>
      </c>
      <c r="D7" s="17"/>
      <c r="E7" s="17"/>
      <c r="F7" s="17"/>
      <c r="G7" s="17"/>
      <c r="H7" s="17"/>
      <c r="I7" s="33"/>
      <c r="J7" s="17"/>
      <c r="K7" s="17"/>
    </row>
    <row r="8" spans="2:11" ht="30">
      <c r="B8" s="81" t="s">
        <v>118</v>
      </c>
      <c r="C8" s="44" t="s">
        <v>221</v>
      </c>
      <c r="D8" s="17"/>
      <c r="E8" s="17"/>
      <c r="F8" s="17"/>
      <c r="G8" s="17"/>
      <c r="H8" s="17"/>
      <c r="I8" s="33"/>
      <c r="J8" s="17"/>
      <c r="K8" s="17"/>
    </row>
    <row r="9" spans="2:11" ht="15.75" thickBot="1">
      <c r="B9" s="43" t="s">
        <v>63</v>
      </c>
      <c r="C9" s="45">
        <v>2021</v>
      </c>
      <c r="D9" s="17"/>
      <c r="E9" s="17"/>
      <c r="F9" s="17"/>
      <c r="G9" s="17"/>
      <c r="H9" s="17"/>
      <c r="I9" s="33"/>
      <c r="J9" s="17"/>
      <c r="K9" s="17"/>
    </row>
    <row r="10" spans="2:11" ht="15.75" thickBot="1">
      <c r="B10" s="362"/>
      <c r="C10" s="363"/>
      <c r="D10" s="17"/>
      <c r="E10" s="17"/>
      <c r="F10" s="17"/>
      <c r="G10" s="17"/>
      <c r="H10" s="17"/>
      <c r="I10" s="33"/>
      <c r="J10" s="17"/>
      <c r="K10" s="17"/>
    </row>
    <row r="11" spans="2:11" ht="15.75" thickBot="1">
      <c r="B11" s="46" t="s">
        <v>97</v>
      </c>
      <c r="C11" s="47" t="s">
        <v>96</v>
      </c>
      <c r="D11" s="17"/>
      <c r="E11" s="17"/>
      <c r="F11" s="17"/>
      <c r="G11" s="17"/>
      <c r="H11" s="17"/>
      <c r="I11" s="33"/>
      <c r="J11" s="17"/>
      <c r="K11" s="17"/>
    </row>
    <row r="12" spans="2:11">
      <c r="B12" s="41" t="s">
        <v>109</v>
      </c>
      <c r="C12" s="42" t="s">
        <v>10</v>
      </c>
      <c r="D12" s="17"/>
      <c r="E12" s="17"/>
      <c r="F12" s="17"/>
      <c r="G12" s="17"/>
      <c r="H12" s="17"/>
      <c r="I12" s="33"/>
      <c r="J12" s="17"/>
      <c r="K12" s="17"/>
    </row>
    <row r="13" spans="2:11">
      <c r="B13" s="53" t="s">
        <v>112</v>
      </c>
      <c r="C13" s="54" t="s">
        <v>222</v>
      </c>
      <c r="D13" s="17"/>
      <c r="E13" s="17"/>
      <c r="F13" s="17"/>
      <c r="G13" s="17"/>
      <c r="H13" s="17"/>
      <c r="I13" s="33"/>
      <c r="J13" s="17"/>
      <c r="K13" s="17"/>
    </row>
    <row r="14" spans="2:11" ht="15.75" thickBot="1">
      <c r="B14" s="55" t="s">
        <v>113</v>
      </c>
      <c r="C14" s="54" t="s">
        <v>10</v>
      </c>
      <c r="D14" s="17"/>
      <c r="E14" s="17"/>
      <c r="F14" s="17"/>
      <c r="G14" s="17"/>
      <c r="H14" s="17"/>
      <c r="I14" s="33"/>
      <c r="J14" s="17"/>
      <c r="K14" s="17"/>
    </row>
    <row r="15" spans="2:11" ht="15.75" thickBot="1">
      <c r="B15" s="364"/>
      <c r="C15" s="365"/>
      <c r="D15" s="17"/>
      <c r="E15" s="17"/>
      <c r="F15" s="17"/>
      <c r="G15" s="17"/>
      <c r="H15" s="17"/>
      <c r="I15" s="33"/>
      <c r="J15" s="17"/>
      <c r="K15" s="17"/>
    </row>
    <row r="16" spans="2:11" ht="15.75" thickBot="1">
      <c r="B16" s="366" t="s">
        <v>114</v>
      </c>
      <c r="C16" s="367"/>
      <c r="D16" s="33"/>
      <c r="E16" s="33"/>
      <c r="F16" s="33"/>
      <c r="G16" s="33"/>
      <c r="H16" s="33"/>
      <c r="I16" s="33"/>
      <c r="J16" s="17"/>
      <c r="K16" s="17"/>
    </row>
    <row r="17" spans="2:11">
      <c r="B17" s="41" t="s">
        <v>0</v>
      </c>
      <c r="C17" s="42" t="s">
        <v>223</v>
      </c>
      <c r="D17" s="40"/>
      <c r="E17" s="40"/>
      <c r="F17" s="40"/>
      <c r="G17" s="40"/>
      <c r="H17" s="40"/>
      <c r="I17" s="26"/>
      <c r="J17" s="17"/>
      <c r="K17" s="17"/>
    </row>
    <row r="18" spans="2:11">
      <c r="B18" s="81" t="s">
        <v>1</v>
      </c>
      <c r="C18" s="44" t="s">
        <v>224</v>
      </c>
      <c r="D18" s="40"/>
      <c r="E18" s="40"/>
      <c r="F18" s="40"/>
      <c r="G18" s="40"/>
      <c r="H18" s="40"/>
      <c r="I18" s="26"/>
      <c r="J18" s="17"/>
      <c r="K18" s="17"/>
    </row>
    <row r="19" spans="2:11">
      <c r="B19" s="81" t="s">
        <v>2</v>
      </c>
      <c r="C19" s="44" t="s">
        <v>224</v>
      </c>
      <c r="D19" s="40"/>
      <c r="E19" s="40"/>
      <c r="F19" s="40"/>
      <c r="G19" s="40"/>
      <c r="H19" s="40"/>
      <c r="I19" s="26"/>
      <c r="J19" s="17"/>
      <c r="K19" s="17"/>
    </row>
    <row r="20" spans="2:11">
      <c r="B20" s="82" t="s">
        <v>3</v>
      </c>
      <c r="C20" s="44" t="s">
        <v>224</v>
      </c>
      <c r="D20" s="40"/>
      <c r="E20" s="40"/>
      <c r="F20" s="40"/>
      <c r="G20" s="40"/>
      <c r="H20" s="40"/>
      <c r="I20" s="26"/>
      <c r="J20" s="17"/>
      <c r="K20" s="17"/>
    </row>
    <row r="21" spans="2:11" ht="15.75" thickBot="1">
      <c r="B21" s="83" t="s">
        <v>4</v>
      </c>
      <c r="C21" s="45" t="s">
        <v>225</v>
      </c>
      <c r="D21" s="40"/>
      <c r="E21" s="40"/>
      <c r="F21" s="40"/>
      <c r="G21" s="40"/>
      <c r="H21" s="40"/>
      <c r="I21" s="26"/>
      <c r="J21" s="17"/>
      <c r="K21" s="17"/>
    </row>
    <row r="22" spans="2:11" ht="30">
      <c r="B22" s="41" t="s">
        <v>64</v>
      </c>
      <c r="C22" s="148" t="s">
        <v>226</v>
      </c>
      <c r="D22" s="40"/>
      <c r="E22" s="40"/>
      <c r="F22" s="40"/>
      <c r="G22" s="40"/>
      <c r="H22" s="40"/>
      <c r="I22" s="26"/>
      <c r="J22" s="17"/>
      <c r="K22" s="17"/>
    </row>
    <row r="23" spans="2:11">
      <c r="B23" s="81" t="s">
        <v>5</v>
      </c>
      <c r="C23" s="149" t="s">
        <v>227</v>
      </c>
      <c r="D23" s="40"/>
      <c r="E23" s="40"/>
      <c r="F23" s="40"/>
      <c r="G23" s="40"/>
      <c r="H23" s="40"/>
      <c r="I23" s="26"/>
      <c r="J23" s="17"/>
      <c r="K23" s="17"/>
    </row>
    <row r="24" spans="2:11">
      <c r="B24" s="81" t="s">
        <v>6</v>
      </c>
      <c r="C24" s="44" t="s">
        <v>228</v>
      </c>
      <c r="D24" s="40"/>
      <c r="E24" s="40"/>
      <c r="F24" s="40"/>
      <c r="G24" s="40"/>
      <c r="H24" s="40"/>
      <c r="I24" s="26"/>
      <c r="J24" s="17"/>
      <c r="K24" s="17"/>
    </row>
    <row r="25" spans="2:11">
      <c r="B25" s="82" t="s">
        <v>7</v>
      </c>
      <c r="C25" s="150" t="s">
        <v>231</v>
      </c>
      <c r="D25" s="40"/>
      <c r="E25" s="40"/>
      <c r="F25" s="40"/>
      <c r="G25" s="40"/>
      <c r="H25" s="40"/>
      <c r="I25" s="26"/>
      <c r="J25" s="17"/>
      <c r="K25" s="17"/>
    </row>
    <row r="26" spans="2:11" ht="15.75" thickBot="1">
      <c r="B26" s="361"/>
      <c r="C26" s="361"/>
      <c r="D26" s="17"/>
      <c r="E26" s="17"/>
      <c r="F26" s="17"/>
      <c r="G26" s="17"/>
      <c r="H26" s="17"/>
      <c r="I26" s="33"/>
      <c r="J26" s="17"/>
      <c r="K26" s="17"/>
    </row>
    <row r="27" spans="2:11" ht="15.75" thickBot="1">
      <c r="B27" s="275" t="s">
        <v>115</v>
      </c>
      <c r="C27" s="277"/>
      <c r="D27" s="17"/>
      <c r="E27" s="17"/>
      <c r="F27" s="17"/>
      <c r="G27" s="17"/>
      <c r="H27" s="17"/>
      <c r="I27" s="33"/>
      <c r="J27" s="17"/>
      <c r="K27" s="17"/>
    </row>
    <row r="28" spans="2:11" ht="24.75" customHeight="1">
      <c r="B28" s="41" t="s">
        <v>116</v>
      </c>
      <c r="C28" s="42" t="s">
        <v>229</v>
      </c>
      <c r="D28" s="17"/>
      <c r="E28" s="17"/>
      <c r="I28" s="34"/>
    </row>
    <row r="29" spans="2:11" ht="30">
      <c r="B29" s="81" t="s">
        <v>117</v>
      </c>
      <c r="C29" s="44" t="s">
        <v>230</v>
      </c>
      <c r="D29" s="359"/>
      <c r="E29" s="359"/>
      <c r="F29" s="359"/>
      <c r="G29" s="17"/>
      <c r="H29" s="17"/>
      <c r="I29" s="33"/>
      <c r="J29" s="17"/>
      <c r="K29" s="17"/>
    </row>
    <row r="30" spans="2:11">
      <c r="B30" s="81" t="s">
        <v>65</v>
      </c>
      <c r="C30" s="44" t="s">
        <v>232</v>
      </c>
      <c r="D30" s="26"/>
      <c r="E30" s="26"/>
      <c r="F30" s="26"/>
      <c r="G30" s="17"/>
      <c r="H30" s="17"/>
      <c r="I30" s="33"/>
      <c r="J30" s="17"/>
      <c r="K30" s="17"/>
    </row>
    <row r="31" spans="2:11" ht="30">
      <c r="B31" s="82" t="s">
        <v>66</v>
      </c>
      <c r="C31" s="149" t="s">
        <v>233</v>
      </c>
      <c r="D31" s="26"/>
      <c r="E31" s="26"/>
      <c r="F31" s="26"/>
      <c r="G31" s="17"/>
      <c r="H31" s="17"/>
      <c r="I31" s="33"/>
      <c r="J31" s="17"/>
      <c r="K31" s="17"/>
    </row>
    <row r="32" spans="2:11" ht="26.25" thickBot="1">
      <c r="B32" s="83" t="s">
        <v>6</v>
      </c>
      <c r="C32" s="44" t="s">
        <v>238</v>
      </c>
      <c r="D32" s="26"/>
      <c r="E32" s="26"/>
      <c r="F32" s="26"/>
      <c r="G32" s="17"/>
      <c r="H32" s="17"/>
      <c r="I32" s="33"/>
      <c r="J32" s="17"/>
      <c r="K32" s="17"/>
    </row>
    <row r="33" spans="2:12" ht="15.75" thickBot="1">
      <c r="B33" s="359"/>
      <c r="C33" s="368"/>
      <c r="D33" s="17"/>
      <c r="E33" s="17"/>
      <c r="F33" s="17"/>
      <c r="G33" s="17"/>
      <c r="H33" s="17"/>
      <c r="I33" s="33"/>
      <c r="J33" s="17"/>
      <c r="K33" s="17"/>
    </row>
    <row r="34" spans="2:12" ht="15.75" thickBot="1">
      <c r="B34" s="275" t="s">
        <v>69</v>
      </c>
      <c r="C34" s="277"/>
      <c r="D34" s="17"/>
      <c r="E34" s="17"/>
      <c r="F34" s="17"/>
      <c r="G34" s="17"/>
      <c r="H34" s="17"/>
      <c r="I34" s="33"/>
      <c r="J34" s="17"/>
      <c r="K34" s="17"/>
    </row>
    <row r="35" spans="2:12" ht="25.5">
      <c r="B35" s="41" t="s">
        <v>67</v>
      </c>
      <c r="C35" s="42" t="s">
        <v>234</v>
      </c>
      <c r="D35" s="17"/>
      <c r="E35" s="17"/>
      <c r="F35" s="17"/>
      <c r="G35" s="17"/>
      <c r="H35" s="17"/>
      <c r="I35" s="33"/>
      <c r="J35" s="17"/>
      <c r="K35" s="17"/>
    </row>
    <row r="36" spans="2:12" ht="21.75" customHeight="1">
      <c r="B36" s="81" t="s">
        <v>68</v>
      </c>
      <c r="C36" s="44" t="s">
        <v>235</v>
      </c>
      <c r="D36" s="17"/>
      <c r="E36" s="17"/>
      <c r="F36" s="17"/>
      <c r="G36" s="17"/>
      <c r="H36" s="17"/>
      <c r="I36" s="33"/>
      <c r="J36" s="17"/>
      <c r="K36" s="17"/>
    </row>
    <row r="37" spans="2:12">
      <c r="B37" s="81" t="s">
        <v>65</v>
      </c>
      <c r="C37" s="151" t="s">
        <v>241</v>
      </c>
      <c r="D37" s="17"/>
      <c r="E37" s="17"/>
      <c r="F37" s="17"/>
      <c r="G37" s="17"/>
      <c r="H37" s="17"/>
      <c r="I37" s="33"/>
      <c r="J37" s="17"/>
      <c r="K37" s="17"/>
    </row>
    <row r="38" spans="2:12" ht="30">
      <c r="B38" s="82" t="s">
        <v>66</v>
      </c>
      <c r="C38" s="149" t="s">
        <v>236</v>
      </c>
      <c r="D38" s="17"/>
      <c r="E38" s="17"/>
      <c r="F38" s="17"/>
      <c r="G38" s="17"/>
      <c r="H38" s="17"/>
      <c r="I38" s="33"/>
      <c r="J38" s="17"/>
      <c r="K38" s="17"/>
    </row>
    <row r="39" spans="2:12" ht="26.25" thickBot="1">
      <c r="B39" s="83" t="s">
        <v>6</v>
      </c>
      <c r="C39" s="44" t="s">
        <v>237</v>
      </c>
      <c r="D39" s="17"/>
      <c r="E39" s="17"/>
      <c r="F39" s="17"/>
      <c r="G39" s="17"/>
      <c r="H39" s="17"/>
      <c r="I39" s="33"/>
      <c r="J39" s="17"/>
      <c r="K39" s="17"/>
    </row>
    <row r="40" spans="2:12" ht="15.75" thickBot="1">
      <c r="B40" s="40"/>
      <c r="C40" s="22"/>
      <c r="D40" s="17"/>
      <c r="E40" s="17"/>
      <c r="F40" s="17"/>
      <c r="G40" s="17"/>
      <c r="H40" s="17"/>
      <c r="I40" s="33"/>
      <c r="J40" s="17"/>
      <c r="K40" s="17"/>
    </row>
    <row r="41" spans="2:12" ht="15.75" thickBot="1">
      <c r="B41" s="313" t="s">
        <v>70</v>
      </c>
      <c r="C41" s="314"/>
      <c r="D41" s="17"/>
      <c r="E41" s="17"/>
      <c r="F41" s="17"/>
      <c r="G41" s="17"/>
      <c r="H41" s="17"/>
      <c r="I41" s="33"/>
      <c r="J41" s="17"/>
      <c r="K41" s="17"/>
    </row>
    <row r="42" spans="2:12" ht="21.75" customHeight="1">
      <c r="B42" s="41" t="s">
        <v>67</v>
      </c>
      <c r="C42" s="42" t="s">
        <v>239</v>
      </c>
      <c r="D42" s="17"/>
      <c r="E42" s="17"/>
      <c r="F42" s="17"/>
      <c r="G42" s="17"/>
      <c r="H42" s="17"/>
      <c r="I42" s="33"/>
      <c r="J42" s="17"/>
      <c r="K42" s="17"/>
    </row>
    <row r="43" spans="2:12">
      <c r="B43" s="81" t="s">
        <v>68</v>
      </c>
      <c r="C43" s="44" t="s">
        <v>240</v>
      </c>
      <c r="D43" s="17"/>
      <c r="E43" s="17"/>
      <c r="F43" s="17"/>
      <c r="G43" s="17"/>
      <c r="H43" s="17"/>
      <c r="I43" s="33"/>
      <c r="J43" s="17"/>
      <c r="K43" s="17"/>
    </row>
    <row r="44" spans="2:12">
      <c r="B44" s="81" t="s">
        <v>65</v>
      </c>
      <c r="C44" s="151" t="s">
        <v>241</v>
      </c>
      <c r="D44" s="17"/>
      <c r="E44" s="17"/>
      <c r="F44" s="17"/>
      <c r="G44" s="17"/>
      <c r="H44" s="17"/>
      <c r="I44" s="33"/>
      <c r="J44" s="17"/>
      <c r="K44" s="17"/>
    </row>
    <row r="45" spans="2:12" ht="30">
      <c r="B45" s="82" t="s">
        <v>66</v>
      </c>
      <c r="C45" s="149" t="s">
        <v>242</v>
      </c>
      <c r="D45" s="17"/>
      <c r="E45" s="17"/>
      <c r="F45" s="17"/>
      <c r="G45" s="17"/>
      <c r="H45" s="17"/>
      <c r="I45" s="33"/>
      <c r="J45" s="17"/>
      <c r="K45" s="17"/>
    </row>
    <row r="46" spans="2:12" ht="26.25" thickBot="1">
      <c r="B46" s="83" t="s">
        <v>6</v>
      </c>
      <c r="C46" s="44" t="s">
        <v>243</v>
      </c>
      <c r="D46" s="17"/>
      <c r="E46" s="17"/>
      <c r="F46" s="17"/>
      <c r="G46" s="17"/>
      <c r="H46" s="17"/>
      <c r="I46" s="33"/>
      <c r="J46" s="17"/>
      <c r="K46" s="17"/>
    </row>
    <row r="47" spans="2:12" ht="15.75" thickBot="1">
      <c r="B47" s="40"/>
      <c r="C47" s="22"/>
      <c r="D47" s="17"/>
      <c r="E47" s="17"/>
      <c r="F47" s="17"/>
      <c r="G47" s="17"/>
      <c r="H47" s="17"/>
      <c r="I47" s="33"/>
      <c r="J47" s="17"/>
      <c r="K47" s="17"/>
    </row>
    <row r="48" spans="2:12" ht="15.75" thickBot="1">
      <c r="B48" s="301" t="s">
        <v>194</v>
      </c>
      <c r="C48" s="302"/>
      <c r="D48" s="32"/>
      <c r="E48" s="17"/>
      <c r="F48" s="17"/>
      <c r="G48" s="17"/>
      <c r="H48" s="17"/>
      <c r="I48" s="17"/>
      <c r="J48" s="33"/>
      <c r="K48" s="17"/>
      <c r="L48" s="17"/>
    </row>
    <row r="49" spans="2:13" ht="26.25" thickBot="1">
      <c r="B49" s="285" t="s">
        <v>195</v>
      </c>
      <c r="C49" s="303" t="s">
        <v>196</v>
      </c>
      <c r="D49" s="285" t="s">
        <v>197</v>
      </c>
      <c r="E49" s="293" t="s">
        <v>98</v>
      </c>
      <c r="F49" s="294"/>
      <c r="G49" s="285" t="s">
        <v>198</v>
      </c>
      <c r="H49" s="130" t="s">
        <v>199</v>
      </c>
      <c r="I49" s="293" t="s">
        <v>199</v>
      </c>
      <c r="J49" s="294"/>
      <c r="K49" s="285" t="s">
        <v>200</v>
      </c>
      <c r="L49" s="285" t="s">
        <v>201</v>
      </c>
      <c r="M49" s="285" t="s">
        <v>202</v>
      </c>
    </row>
    <row r="50" spans="2:13" ht="26.25" thickBot="1">
      <c r="B50" s="286"/>
      <c r="C50" s="304"/>
      <c r="D50" s="286"/>
      <c r="E50" s="131" t="s">
        <v>203</v>
      </c>
      <c r="F50" s="132" t="s">
        <v>204</v>
      </c>
      <c r="G50" s="286"/>
      <c r="H50" s="131" t="s">
        <v>101</v>
      </c>
      <c r="I50" s="131" t="s">
        <v>101</v>
      </c>
      <c r="J50" s="133" t="s">
        <v>102</v>
      </c>
      <c r="K50" s="286"/>
      <c r="L50" s="286"/>
      <c r="M50" s="286"/>
    </row>
    <row r="51" spans="2:13" ht="64.5" thickBot="1">
      <c r="B51" s="134" t="s">
        <v>205</v>
      </c>
      <c r="C51" s="135" t="s">
        <v>206</v>
      </c>
      <c r="D51" s="135" t="s">
        <v>207</v>
      </c>
      <c r="E51" s="136" t="s">
        <v>208</v>
      </c>
      <c r="F51" s="137" t="s">
        <v>208</v>
      </c>
      <c r="G51" s="155" t="s">
        <v>208</v>
      </c>
      <c r="H51" s="136" t="s">
        <v>208</v>
      </c>
      <c r="I51" s="136" t="s">
        <v>208</v>
      </c>
      <c r="J51" s="137" t="s">
        <v>208</v>
      </c>
      <c r="K51" s="137" t="s">
        <v>208</v>
      </c>
      <c r="L51" s="138" t="s">
        <v>208</v>
      </c>
      <c r="M51" s="138" t="s">
        <v>209</v>
      </c>
    </row>
    <row r="52" spans="2:13">
      <c r="B52" s="295" t="s">
        <v>244</v>
      </c>
      <c r="C52" s="296"/>
      <c r="D52" s="296"/>
      <c r="E52" s="296"/>
      <c r="F52" s="296"/>
      <c r="G52" s="296"/>
      <c r="H52" s="296"/>
      <c r="I52" s="296"/>
      <c r="J52" s="296"/>
      <c r="K52" s="296"/>
      <c r="L52" s="296"/>
      <c r="M52" s="297"/>
    </row>
    <row r="53" spans="2:13" ht="330.75">
      <c r="B53" s="152" t="s">
        <v>245</v>
      </c>
      <c r="C53" s="157" t="s">
        <v>247</v>
      </c>
      <c r="D53" s="152" t="s">
        <v>246</v>
      </c>
      <c r="E53" s="177">
        <v>5</v>
      </c>
      <c r="F53" s="157" t="s">
        <v>268</v>
      </c>
      <c r="G53" s="157" t="s">
        <v>275</v>
      </c>
      <c r="H53" s="157"/>
      <c r="I53" s="157">
        <v>5</v>
      </c>
      <c r="J53" s="157">
        <v>5</v>
      </c>
      <c r="K53" s="213">
        <f>(J53*100)/I53</f>
        <v>100</v>
      </c>
      <c r="L53" s="157" t="s">
        <v>276</v>
      </c>
      <c r="M53" s="157" t="s">
        <v>277</v>
      </c>
    </row>
    <row r="54" spans="2:13">
      <c r="B54" s="298" t="s">
        <v>248</v>
      </c>
      <c r="C54" s="299"/>
      <c r="D54" s="299"/>
      <c r="E54" s="299"/>
      <c r="F54" s="299"/>
      <c r="G54" s="299"/>
      <c r="H54" s="299"/>
      <c r="I54" s="299"/>
      <c r="J54" s="299"/>
      <c r="K54" s="299"/>
      <c r="L54" s="299"/>
      <c r="M54" s="300"/>
    </row>
    <row r="55" spans="2:13" ht="204">
      <c r="B55" s="158" t="s">
        <v>245</v>
      </c>
      <c r="C55" s="156" t="s">
        <v>247</v>
      </c>
      <c r="D55" s="154" t="s">
        <v>246</v>
      </c>
      <c r="E55" s="153">
        <v>3</v>
      </c>
      <c r="F55" s="153" t="s">
        <v>269</v>
      </c>
      <c r="G55" s="153" t="s">
        <v>275</v>
      </c>
      <c r="H55" s="153"/>
      <c r="I55" s="153">
        <v>3</v>
      </c>
      <c r="J55" s="153">
        <v>2</v>
      </c>
      <c r="K55" s="214">
        <f>(J55*100)/I55</f>
        <v>66.666666666666671</v>
      </c>
      <c r="L55" s="157" t="s">
        <v>276</v>
      </c>
      <c r="M55" s="157" t="s">
        <v>277</v>
      </c>
    </row>
    <row r="56" spans="2:13">
      <c r="B56" s="287" t="s">
        <v>249</v>
      </c>
      <c r="C56" s="288"/>
      <c r="D56" s="288"/>
      <c r="E56" s="288"/>
      <c r="F56" s="288"/>
      <c r="G56" s="288"/>
      <c r="H56" s="288"/>
      <c r="I56" s="288"/>
      <c r="J56" s="288"/>
      <c r="K56" s="288"/>
      <c r="L56" s="288"/>
      <c r="M56" s="289"/>
    </row>
    <row r="57" spans="2:13" ht="208.5" customHeight="1">
      <c r="B57" s="159" t="s">
        <v>245</v>
      </c>
      <c r="C57" s="157" t="s">
        <v>247</v>
      </c>
      <c r="D57" s="154" t="s">
        <v>246</v>
      </c>
      <c r="E57" s="153">
        <v>8</v>
      </c>
      <c r="F57" s="153" t="s">
        <v>270</v>
      </c>
      <c r="G57" s="153" t="s">
        <v>275</v>
      </c>
      <c r="H57" s="153"/>
      <c r="I57" s="153">
        <v>8</v>
      </c>
      <c r="J57" s="153">
        <v>8</v>
      </c>
      <c r="K57" s="213">
        <f>(J57*100)/I57</f>
        <v>100</v>
      </c>
      <c r="L57" s="157" t="s">
        <v>276</v>
      </c>
      <c r="M57" s="157" t="s">
        <v>277</v>
      </c>
    </row>
    <row r="58" spans="2:13">
      <c r="B58" s="287" t="s">
        <v>251</v>
      </c>
      <c r="C58" s="288"/>
      <c r="D58" s="288"/>
      <c r="E58" s="288"/>
      <c r="F58" s="288"/>
      <c r="G58" s="288"/>
      <c r="H58" s="288"/>
      <c r="I58" s="288"/>
      <c r="J58" s="288"/>
      <c r="K58" s="288"/>
      <c r="L58" s="288"/>
      <c r="M58" s="289"/>
    </row>
    <row r="59" spans="2:13" ht="409.6" thickBot="1">
      <c r="B59" s="160" t="s">
        <v>250</v>
      </c>
      <c r="C59" s="161" t="s">
        <v>247</v>
      </c>
      <c r="D59" s="162" t="s">
        <v>246</v>
      </c>
      <c r="E59" s="163">
        <v>15</v>
      </c>
      <c r="F59" s="163" t="s">
        <v>271</v>
      </c>
      <c r="G59" s="163" t="s">
        <v>275</v>
      </c>
      <c r="H59" s="163"/>
      <c r="I59" s="163">
        <v>15</v>
      </c>
      <c r="J59" s="163">
        <v>12</v>
      </c>
      <c r="K59" s="213">
        <f>(J59*100)/I59</f>
        <v>80</v>
      </c>
      <c r="L59" s="157" t="s">
        <v>276</v>
      </c>
      <c r="M59" s="157" t="s">
        <v>277</v>
      </c>
    </row>
    <row r="60" spans="2:13" ht="15.75" thickBot="1">
      <c r="B60" s="290" t="s">
        <v>252</v>
      </c>
      <c r="C60" s="291"/>
      <c r="D60" s="291"/>
      <c r="E60" s="291"/>
      <c r="F60" s="291"/>
      <c r="G60" s="291"/>
      <c r="H60" s="291"/>
      <c r="I60" s="291"/>
      <c r="J60" s="291"/>
      <c r="K60" s="291"/>
      <c r="L60" s="291"/>
      <c r="M60" s="292"/>
    </row>
    <row r="61" spans="2:13" ht="141" customHeight="1" thickBot="1">
      <c r="B61" s="164" t="s">
        <v>245</v>
      </c>
      <c r="C61" s="165" t="s">
        <v>247</v>
      </c>
      <c r="D61" s="166" t="s">
        <v>246</v>
      </c>
      <c r="E61" s="165">
        <v>3</v>
      </c>
      <c r="F61" s="166" t="s">
        <v>272</v>
      </c>
      <c r="G61" s="165" t="s">
        <v>275</v>
      </c>
      <c r="H61" s="165"/>
      <c r="I61" s="165">
        <v>3</v>
      </c>
      <c r="J61" s="165">
        <v>2</v>
      </c>
      <c r="K61" s="239">
        <f>(J61*100)/I61</f>
        <v>66.666666666666671</v>
      </c>
      <c r="L61" s="157" t="s">
        <v>276</v>
      </c>
      <c r="M61" s="157" t="s">
        <v>277</v>
      </c>
    </row>
    <row r="62" spans="2:13" ht="15.75" thickBot="1">
      <c r="B62" s="290" t="s">
        <v>253</v>
      </c>
      <c r="C62" s="291"/>
      <c r="D62" s="291"/>
      <c r="E62" s="291"/>
      <c r="F62" s="291"/>
      <c r="G62" s="291"/>
      <c r="H62" s="291"/>
      <c r="I62" s="291"/>
      <c r="J62" s="291"/>
      <c r="K62" s="291"/>
      <c r="L62" s="291"/>
      <c r="M62" s="292"/>
    </row>
    <row r="63" spans="2:13" ht="409.6" thickBot="1">
      <c r="B63" s="167" t="s">
        <v>254</v>
      </c>
      <c r="C63" s="165" t="s">
        <v>247</v>
      </c>
      <c r="D63" s="168" t="s">
        <v>246</v>
      </c>
      <c r="E63" s="169">
        <v>9</v>
      </c>
      <c r="F63" s="169" t="s">
        <v>274</v>
      </c>
      <c r="G63" s="169" t="s">
        <v>275</v>
      </c>
      <c r="H63" s="169"/>
      <c r="I63" s="169">
        <v>9</v>
      </c>
      <c r="J63" s="169">
        <v>7</v>
      </c>
      <c r="K63" s="239">
        <f>(J63*100)/I63</f>
        <v>77.777777777777771</v>
      </c>
      <c r="L63" s="169" t="s">
        <v>276</v>
      </c>
      <c r="M63" s="170" t="s">
        <v>277</v>
      </c>
    </row>
    <row r="64" spans="2:13" ht="15.75" thickBot="1">
      <c r="B64" s="290" t="s">
        <v>255</v>
      </c>
      <c r="C64" s="291"/>
      <c r="D64" s="291"/>
      <c r="E64" s="291"/>
      <c r="F64" s="291"/>
      <c r="G64" s="291"/>
      <c r="H64" s="291"/>
      <c r="I64" s="291"/>
      <c r="J64" s="291"/>
      <c r="K64" s="291"/>
      <c r="L64" s="291"/>
      <c r="M64" s="292"/>
    </row>
    <row r="65" spans="2:13" ht="302.25" thickBot="1">
      <c r="B65" s="167" t="s">
        <v>256</v>
      </c>
      <c r="C65" s="165" t="s">
        <v>247</v>
      </c>
      <c r="D65" s="168" t="s">
        <v>246</v>
      </c>
      <c r="E65" s="169">
        <v>7</v>
      </c>
      <c r="F65" s="169" t="s">
        <v>273</v>
      </c>
      <c r="G65" s="169" t="s">
        <v>275</v>
      </c>
      <c r="H65" s="169"/>
      <c r="I65" s="169">
        <v>7</v>
      </c>
      <c r="J65" s="169">
        <v>7</v>
      </c>
      <c r="K65" s="215">
        <f>(J65*100)/I65</f>
        <v>100</v>
      </c>
      <c r="L65" s="165" t="s">
        <v>276</v>
      </c>
      <c r="M65" s="216" t="s">
        <v>277</v>
      </c>
    </row>
    <row r="66" spans="2:13" ht="15.75" thickBot="1">
      <c r="B66"/>
      <c r="C66"/>
      <c r="D66"/>
      <c r="E66"/>
      <c r="F66"/>
      <c r="G66" s="17"/>
      <c r="H66" s="17"/>
      <c r="I66" s="17"/>
      <c r="J66" s="33"/>
      <c r="K66" s="17"/>
      <c r="L66" s="17"/>
    </row>
    <row r="67" spans="2:13" ht="15.75" thickBot="1">
      <c r="B67" s="263" t="s">
        <v>210</v>
      </c>
      <c r="C67" s="264"/>
      <c r="D67" s="265"/>
      <c r="E67"/>
      <c r="F67"/>
      <c r="G67" s="17"/>
      <c r="H67" s="17"/>
      <c r="I67" s="17"/>
      <c r="J67" s="33"/>
      <c r="K67" s="17"/>
      <c r="L67" s="17"/>
    </row>
    <row r="68" spans="2:13" ht="26.25" thickBot="1">
      <c r="B68" s="139" t="s">
        <v>211</v>
      </c>
      <c r="C68" s="139" t="s">
        <v>212</v>
      </c>
      <c r="D68" s="139" t="s">
        <v>213</v>
      </c>
      <c r="E68"/>
      <c r="F68"/>
      <c r="G68" s="17"/>
      <c r="H68" s="17"/>
      <c r="I68" s="17"/>
      <c r="J68" s="33"/>
      <c r="K68" s="17"/>
      <c r="L68" s="17"/>
    </row>
    <row r="69" spans="2:13" ht="204.75" thickBot="1">
      <c r="B69" s="171" t="s">
        <v>257</v>
      </c>
      <c r="C69" s="174">
        <v>0.9</v>
      </c>
      <c r="D69" s="173" t="s">
        <v>258</v>
      </c>
      <c r="E69"/>
      <c r="F69"/>
      <c r="G69" s="17"/>
      <c r="H69" s="17"/>
      <c r="I69" s="17"/>
      <c r="J69" s="33"/>
      <c r="K69" s="17"/>
      <c r="L69" s="17"/>
    </row>
    <row r="70" spans="2:13" ht="15.75" thickBot="1">
      <c r="B70"/>
      <c r="C70"/>
      <c r="D70"/>
      <c r="E70"/>
      <c r="F70"/>
      <c r="G70" s="17"/>
      <c r="H70" s="17"/>
      <c r="I70" s="17"/>
      <c r="J70" s="33"/>
      <c r="K70" s="17"/>
      <c r="L70" s="17"/>
    </row>
    <row r="71" spans="2:13" ht="15.75" customHeight="1" thickBot="1">
      <c r="B71" s="263" t="s">
        <v>214</v>
      </c>
      <c r="C71" s="264"/>
      <c r="D71" s="264"/>
      <c r="E71" s="265"/>
      <c r="F71"/>
      <c r="G71" s="17"/>
      <c r="H71" s="17"/>
      <c r="I71" s="17"/>
      <c r="J71" s="33"/>
      <c r="K71" s="17"/>
      <c r="L71" s="17"/>
    </row>
    <row r="72" spans="2:13" ht="51.75" thickBot="1">
      <c r="B72" s="128" t="s">
        <v>215</v>
      </c>
      <c r="C72" s="128" t="s">
        <v>216</v>
      </c>
      <c r="D72" s="128" t="s">
        <v>217</v>
      </c>
      <c r="E72" s="128" t="s">
        <v>218</v>
      </c>
      <c r="F72"/>
      <c r="G72" s="17"/>
      <c r="H72" s="17"/>
      <c r="I72" s="17"/>
      <c r="J72" s="33"/>
      <c r="K72" s="17"/>
      <c r="L72" s="17"/>
    </row>
    <row r="73" spans="2:13" ht="115.5" thickBot="1">
      <c r="B73" s="258" t="s">
        <v>259</v>
      </c>
      <c r="C73" s="172" t="s">
        <v>262</v>
      </c>
      <c r="D73" s="174">
        <v>0.1</v>
      </c>
      <c r="E73" s="197" t="s">
        <v>288</v>
      </c>
      <c r="F73"/>
      <c r="G73" s="17"/>
      <c r="H73" s="17"/>
      <c r="I73" s="17"/>
      <c r="J73" s="33"/>
      <c r="K73" s="17"/>
      <c r="L73" s="17"/>
    </row>
    <row r="74" spans="2:13" ht="192" thickBot="1">
      <c r="B74" s="259"/>
      <c r="C74" s="176" t="s">
        <v>263</v>
      </c>
      <c r="D74" s="202">
        <v>0.05</v>
      </c>
      <c r="E74" s="176" t="s">
        <v>289</v>
      </c>
      <c r="F74"/>
      <c r="G74" s="17"/>
      <c r="H74" s="17"/>
      <c r="I74" s="17"/>
      <c r="J74" s="33"/>
      <c r="K74" s="17"/>
      <c r="L74" s="17"/>
    </row>
    <row r="75" spans="2:13" ht="179.25" thickBot="1">
      <c r="B75" s="260"/>
      <c r="C75" s="176" t="s">
        <v>264</v>
      </c>
      <c r="D75" s="202">
        <v>1</v>
      </c>
      <c r="E75" s="176" t="s">
        <v>282</v>
      </c>
      <c r="F75"/>
      <c r="G75" s="17"/>
      <c r="H75" s="17"/>
      <c r="I75" s="17"/>
      <c r="J75" s="33"/>
      <c r="K75" s="17"/>
      <c r="L75" s="17"/>
    </row>
    <row r="76" spans="2:13" ht="115.5" thickBot="1">
      <c r="B76" s="261" t="s">
        <v>260</v>
      </c>
      <c r="C76" s="175" t="s">
        <v>265</v>
      </c>
      <c r="D76" s="201">
        <v>0.1</v>
      </c>
      <c r="E76" s="175" t="s">
        <v>288</v>
      </c>
      <c r="F76"/>
      <c r="G76" s="17"/>
      <c r="H76" s="17"/>
      <c r="I76" s="17"/>
      <c r="J76" s="33"/>
      <c r="K76" s="17"/>
      <c r="L76" s="17"/>
    </row>
    <row r="77" spans="2:13" ht="179.25" thickBot="1">
      <c r="B77" s="262"/>
      <c r="C77" s="175" t="s">
        <v>266</v>
      </c>
      <c r="D77" s="201">
        <v>1</v>
      </c>
      <c r="E77" s="175" t="s">
        <v>282</v>
      </c>
      <c r="F77"/>
      <c r="G77" s="17"/>
      <c r="H77" s="17"/>
      <c r="I77" s="17"/>
      <c r="J77" s="33"/>
      <c r="K77" s="17"/>
      <c r="L77" s="17"/>
    </row>
    <row r="78" spans="2:13" ht="230.25" thickBot="1">
      <c r="B78" s="171" t="s">
        <v>261</v>
      </c>
      <c r="C78" s="172" t="s">
        <v>267</v>
      </c>
      <c r="D78" s="200">
        <v>0.2</v>
      </c>
      <c r="E78" s="172" t="s">
        <v>290</v>
      </c>
      <c r="F78"/>
      <c r="G78" s="17"/>
      <c r="H78" s="17"/>
      <c r="I78" s="17"/>
      <c r="J78" s="33"/>
      <c r="K78" s="17"/>
      <c r="L78" s="17"/>
    </row>
    <row r="79" spans="2:13" ht="15.75" thickBot="1">
      <c r="B79" s="88"/>
      <c r="C79" s="94"/>
      <c r="D79" s="17"/>
      <c r="E79" s="17"/>
      <c r="F79" s="17"/>
      <c r="G79" s="17"/>
      <c r="H79" s="17"/>
      <c r="I79" s="33"/>
      <c r="J79" s="17"/>
      <c r="K79" s="17"/>
    </row>
    <row r="80" spans="2:13" ht="15.75" thickBot="1">
      <c r="B80" s="318" t="s">
        <v>120</v>
      </c>
      <c r="C80" s="319"/>
      <c r="D80" s="320"/>
      <c r="E80" s="52"/>
      <c r="F80" s="52"/>
      <c r="G80" s="52"/>
      <c r="H80" s="52"/>
      <c r="I80" s="33"/>
      <c r="J80" s="17"/>
      <c r="K80" s="17"/>
    </row>
    <row r="81" spans="2:11" ht="34.5" customHeight="1" thickBot="1">
      <c r="B81" s="92" t="s">
        <v>121</v>
      </c>
      <c r="C81" s="56" t="s">
        <v>55</v>
      </c>
      <c r="D81" s="59" t="s">
        <v>72</v>
      </c>
      <c r="E81" s="52"/>
      <c r="F81" s="52"/>
      <c r="G81" s="52"/>
      <c r="H81" s="52"/>
      <c r="I81" s="33"/>
      <c r="J81" s="17"/>
      <c r="K81" s="17"/>
    </row>
    <row r="82" spans="2:11" ht="75">
      <c r="B82" s="140" t="s">
        <v>122</v>
      </c>
      <c r="C82" s="248" t="s">
        <v>302</v>
      </c>
      <c r="D82" s="182" t="s">
        <v>278</v>
      </c>
      <c r="E82" s="52"/>
      <c r="F82" s="52"/>
      <c r="G82" s="52"/>
      <c r="H82" s="52"/>
      <c r="I82" s="33"/>
      <c r="J82" s="17"/>
      <c r="K82" s="17"/>
    </row>
    <row r="83" spans="2:11" ht="75">
      <c r="B83" s="141" t="s">
        <v>123</v>
      </c>
      <c r="C83" s="249">
        <v>450262.5</v>
      </c>
      <c r="D83" s="181" t="s">
        <v>278</v>
      </c>
      <c r="E83" s="52"/>
      <c r="F83" s="52"/>
      <c r="G83" s="52"/>
      <c r="H83" s="52"/>
      <c r="I83" s="33"/>
      <c r="J83" s="17"/>
      <c r="K83" s="17"/>
    </row>
    <row r="84" spans="2:11" ht="75.75" thickBot="1">
      <c r="B84" s="142" t="s">
        <v>124</v>
      </c>
      <c r="C84" s="250" t="s">
        <v>303</v>
      </c>
      <c r="D84" s="180" t="s">
        <v>278</v>
      </c>
      <c r="E84" s="52"/>
      <c r="F84" s="52"/>
      <c r="G84" s="52"/>
      <c r="H84" s="52"/>
      <c r="I84" s="33"/>
      <c r="J84" s="17"/>
      <c r="K84" s="17"/>
    </row>
    <row r="85" spans="2:11" ht="15.75" thickBot="1">
      <c r="B85" s="88"/>
      <c r="C85" s="94"/>
      <c r="D85" s="17"/>
      <c r="E85" s="17"/>
      <c r="F85" s="17"/>
      <c r="G85" s="17"/>
      <c r="H85" s="17"/>
      <c r="I85" s="33"/>
      <c r="J85" s="17"/>
      <c r="K85" s="17"/>
    </row>
    <row r="86" spans="2:11" ht="15.75" thickBot="1">
      <c r="B86" s="315" t="s">
        <v>140</v>
      </c>
      <c r="C86" s="316"/>
      <c r="D86" s="316"/>
      <c r="E86" s="316"/>
      <c r="F86" s="317"/>
      <c r="G86" s="70"/>
      <c r="H86" s="70"/>
      <c r="I86" s="33"/>
      <c r="J86" s="17"/>
      <c r="K86" s="17"/>
    </row>
    <row r="87" spans="2:11" ht="34.5" thickBot="1">
      <c r="B87" s="77" t="s">
        <v>141</v>
      </c>
      <c r="C87" s="78" t="s">
        <v>26</v>
      </c>
      <c r="D87" s="78" t="s">
        <v>142</v>
      </c>
      <c r="E87" s="78" t="s">
        <v>143</v>
      </c>
      <c r="F87" s="79" t="s">
        <v>144</v>
      </c>
      <c r="G87" s="70"/>
      <c r="H87" s="70"/>
      <c r="I87" s="33"/>
      <c r="J87" s="17"/>
      <c r="K87" s="17"/>
    </row>
    <row r="88" spans="2:11" ht="60.75" thickBot="1">
      <c r="B88" s="246" t="s">
        <v>342</v>
      </c>
      <c r="C88" s="251">
        <v>891495</v>
      </c>
      <c r="D88" s="251">
        <v>703437.93</v>
      </c>
      <c r="E88" s="252">
        <v>0.78905426278330204</v>
      </c>
      <c r="F88" s="183" t="s">
        <v>279</v>
      </c>
      <c r="G88" s="70"/>
      <c r="H88" s="70"/>
      <c r="I88" s="33"/>
      <c r="J88" s="17"/>
      <c r="K88" s="17"/>
    </row>
    <row r="89" spans="2:11" ht="60.75" thickBot="1">
      <c r="B89" s="247" t="s">
        <v>341</v>
      </c>
      <c r="C89" s="253">
        <v>1389436.34</v>
      </c>
      <c r="D89" s="253">
        <v>1074661.8500000001</v>
      </c>
      <c r="E89" s="254">
        <v>0.77345166457932202</v>
      </c>
      <c r="F89" s="184" t="s">
        <v>279</v>
      </c>
      <c r="G89" s="70"/>
      <c r="H89" s="70"/>
      <c r="I89" s="33"/>
      <c r="J89" s="17"/>
      <c r="K89" s="17"/>
    </row>
    <row r="90" spans="2:11" ht="60.75" thickBot="1">
      <c r="B90" s="246" t="s">
        <v>343</v>
      </c>
      <c r="C90" s="251">
        <v>3075279.16</v>
      </c>
      <c r="D90" s="251">
        <v>999572.68</v>
      </c>
      <c r="E90" s="252">
        <v>0.32503477830610999</v>
      </c>
      <c r="F90" s="183" t="s">
        <v>279</v>
      </c>
      <c r="G90" s="91"/>
      <c r="H90" s="91"/>
      <c r="I90" s="33"/>
      <c r="J90" s="17"/>
      <c r="K90" s="17"/>
    </row>
    <row r="91" spans="2:11" ht="15.75" thickBot="1">
      <c r="B91" s="178" t="s">
        <v>145</v>
      </c>
      <c r="C91" s="185">
        <f>SUM(C88:C90)</f>
        <v>5356210.5</v>
      </c>
      <c r="D91" s="185">
        <f>SUM(D88:D90)</f>
        <v>2777672.4600000004</v>
      </c>
      <c r="E91" s="186">
        <v>0.51858911444947897</v>
      </c>
      <c r="F91" s="179"/>
      <c r="G91" s="70"/>
      <c r="H91" s="70"/>
      <c r="I91" s="33"/>
      <c r="J91" s="17"/>
      <c r="K91" s="17"/>
    </row>
    <row r="92" spans="2:11" ht="15.75" thickBot="1">
      <c r="B92" s="15"/>
      <c r="C92" s="15"/>
      <c r="D92" s="15"/>
      <c r="E92" s="76"/>
      <c r="F92" s="52"/>
      <c r="G92" s="52"/>
      <c r="H92" s="52"/>
      <c r="I92" s="33"/>
      <c r="J92" s="17"/>
      <c r="K92" s="17"/>
    </row>
    <row r="93" spans="2:11" ht="26.25" thickBot="1">
      <c r="B93" s="2" t="s">
        <v>27</v>
      </c>
      <c r="C93" s="14" t="s">
        <v>125</v>
      </c>
      <c r="D93" s="14" t="s">
        <v>126</v>
      </c>
      <c r="E93" s="14" t="s">
        <v>103</v>
      </c>
      <c r="F93" s="14" t="s">
        <v>127</v>
      </c>
      <c r="G93" s="52"/>
      <c r="H93" s="52"/>
      <c r="I93" s="33"/>
      <c r="J93" s="17"/>
      <c r="K93" s="17"/>
    </row>
    <row r="94" spans="2:11" ht="15.75" thickBot="1">
      <c r="B94" s="187">
        <v>5182219.38</v>
      </c>
      <c r="C94" s="187">
        <v>1923120</v>
      </c>
      <c r="D94" s="187">
        <v>1687214.21</v>
      </c>
      <c r="E94" s="187">
        <v>2994181.5</v>
      </c>
      <c r="F94" s="187">
        <v>756329.74</v>
      </c>
      <c r="G94" s="52"/>
      <c r="H94" s="52"/>
      <c r="I94" s="33"/>
      <c r="J94" s="17"/>
      <c r="K94" s="17"/>
    </row>
    <row r="95" spans="2:11" ht="15.75" thickBot="1">
      <c r="B95" s="16"/>
      <c r="C95" s="16"/>
      <c r="D95" s="16"/>
      <c r="E95" s="16"/>
      <c r="F95" s="16"/>
      <c r="G95" s="52"/>
      <c r="H95" s="52"/>
      <c r="I95" s="33"/>
      <c r="J95" s="17"/>
      <c r="K95" s="17"/>
    </row>
    <row r="96" spans="2:11" ht="15.75" thickBot="1">
      <c r="B96" s="91"/>
      <c r="C96" s="91"/>
      <c r="D96" s="91"/>
      <c r="E96" s="91"/>
      <c r="F96" s="91"/>
      <c r="G96" s="52"/>
      <c r="H96" s="52"/>
      <c r="I96" s="33"/>
      <c r="J96" s="17"/>
      <c r="K96" s="17"/>
    </row>
    <row r="97" spans="2:12" ht="15.75" thickBot="1">
      <c r="B97" s="339" t="s">
        <v>128</v>
      </c>
      <c r="C97" s="340"/>
      <c r="D97" s="341"/>
      <c r="E97" s="52"/>
      <c r="F97" s="52"/>
      <c r="G97" s="52"/>
      <c r="H97" s="52"/>
      <c r="I97" s="33"/>
      <c r="J97" s="17"/>
      <c r="K97" s="17"/>
    </row>
    <row r="98" spans="2:12" ht="39" thickBot="1">
      <c r="B98" s="56" t="s">
        <v>129</v>
      </c>
      <c r="C98" s="56" t="s">
        <v>130</v>
      </c>
      <c r="D98" s="59" t="s">
        <v>72</v>
      </c>
      <c r="E98" s="52"/>
      <c r="F98" s="52"/>
      <c r="G98" s="52"/>
      <c r="H98" s="52"/>
      <c r="I98" s="33"/>
      <c r="J98" s="17"/>
      <c r="K98" s="17"/>
    </row>
    <row r="99" spans="2:12" ht="75.75" thickBot="1">
      <c r="B99" s="57" t="s">
        <v>131</v>
      </c>
      <c r="C99" s="188" t="s">
        <v>280</v>
      </c>
      <c r="D99" s="190" t="s">
        <v>351</v>
      </c>
      <c r="E99" s="36"/>
      <c r="F99" s="36"/>
      <c r="G99" s="17"/>
      <c r="H99" s="17"/>
      <c r="I99" s="33"/>
      <c r="J99" s="17"/>
      <c r="K99" s="17"/>
    </row>
    <row r="100" spans="2:12" ht="75.75" thickBot="1">
      <c r="B100" s="58" t="s">
        <v>132</v>
      </c>
      <c r="C100" s="189" t="s">
        <v>280</v>
      </c>
      <c r="D100" s="191" t="s">
        <v>352</v>
      </c>
      <c r="E100" s="17"/>
      <c r="F100" s="17"/>
      <c r="G100" s="17"/>
      <c r="H100" s="17"/>
      <c r="I100" s="33"/>
      <c r="J100" s="17"/>
      <c r="K100" s="17"/>
    </row>
    <row r="101" spans="2:12" ht="13.5" customHeight="1" thickBot="1">
      <c r="B101" s="88"/>
      <c r="C101" s="94"/>
      <c r="D101" s="17"/>
      <c r="E101" s="17"/>
      <c r="F101" s="17"/>
      <c r="G101" s="17"/>
      <c r="H101" s="17"/>
      <c r="I101" s="33"/>
      <c r="J101" s="17"/>
      <c r="K101" s="17"/>
    </row>
    <row r="102" spans="2:12" ht="15.75" customHeight="1" thickBot="1">
      <c r="B102" s="275" t="s">
        <v>107</v>
      </c>
      <c r="C102" s="276"/>
      <c r="D102" s="276"/>
      <c r="E102" s="276"/>
      <c r="F102" s="277"/>
      <c r="G102" s="17"/>
      <c r="H102" s="17"/>
      <c r="I102" s="33"/>
      <c r="J102" s="17"/>
      <c r="K102" s="17"/>
    </row>
    <row r="103" spans="2:12" ht="38.25" customHeight="1" thickBot="1">
      <c r="B103" s="211" t="s">
        <v>287</v>
      </c>
      <c r="C103" s="95" t="s">
        <v>146</v>
      </c>
      <c r="D103" s="95" t="s">
        <v>147</v>
      </c>
      <c r="E103" s="95" t="s">
        <v>76</v>
      </c>
      <c r="F103" s="96" t="s">
        <v>148</v>
      </c>
      <c r="G103" s="17"/>
      <c r="H103" s="17"/>
      <c r="I103" s="33"/>
      <c r="J103" s="17"/>
      <c r="K103" s="17"/>
    </row>
    <row r="104" spans="2:12" ht="63.75">
      <c r="B104" s="97" t="s">
        <v>149</v>
      </c>
      <c r="C104" s="203" t="s">
        <v>310</v>
      </c>
      <c r="D104" s="98" t="s">
        <v>311</v>
      </c>
      <c r="E104" s="99" t="s">
        <v>312</v>
      </c>
      <c r="F104" s="98"/>
      <c r="G104" s="17"/>
      <c r="H104" s="17"/>
      <c r="I104" s="33"/>
      <c r="J104" s="17"/>
      <c r="K104" s="17"/>
    </row>
    <row r="105" spans="2:12" ht="63.75">
      <c r="B105" s="206" t="s">
        <v>150</v>
      </c>
      <c r="C105" s="207" t="s">
        <v>310</v>
      </c>
      <c r="D105" s="208" t="s">
        <v>311</v>
      </c>
      <c r="E105" s="209" t="s">
        <v>312</v>
      </c>
      <c r="F105" s="208"/>
      <c r="G105" s="17"/>
      <c r="H105" s="17"/>
      <c r="I105" s="33"/>
      <c r="J105" s="17"/>
      <c r="K105" s="17"/>
    </row>
    <row r="106" spans="2:12" ht="76.5">
      <c r="B106" s="100" t="s">
        <v>151</v>
      </c>
      <c r="C106" s="204" t="s">
        <v>222</v>
      </c>
      <c r="D106" s="204" t="s">
        <v>285</v>
      </c>
      <c r="E106" s="210" t="s">
        <v>345</v>
      </c>
      <c r="F106" s="204" t="s">
        <v>286</v>
      </c>
      <c r="G106" s="17"/>
      <c r="H106" s="17"/>
      <c r="I106" s="33"/>
      <c r="J106" s="17"/>
      <c r="K106" s="17"/>
    </row>
    <row r="107" spans="2:12" ht="25.5">
      <c r="B107" s="206" t="s">
        <v>152</v>
      </c>
      <c r="C107" s="207" t="s">
        <v>222</v>
      </c>
      <c r="D107" s="208" t="s">
        <v>283</v>
      </c>
      <c r="E107" s="209" t="s">
        <v>344</v>
      </c>
      <c r="F107" s="207" t="s">
        <v>284</v>
      </c>
      <c r="G107" s="17"/>
      <c r="H107" s="17"/>
      <c r="I107" s="33"/>
      <c r="J107" s="17"/>
      <c r="K107" s="17"/>
    </row>
    <row r="108" spans="2:12" ht="26.25" thickBot="1">
      <c r="B108" s="101" t="s">
        <v>153</v>
      </c>
      <c r="C108" s="205" t="s">
        <v>10</v>
      </c>
      <c r="D108" s="102"/>
      <c r="E108" s="103"/>
      <c r="F108" s="102"/>
      <c r="G108" s="17"/>
      <c r="H108" s="17"/>
      <c r="I108" s="33"/>
      <c r="J108" s="17"/>
      <c r="K108" s="17"/>
    </row>
    <row r="109" spans="2:12" ht="15.75" customHeight="1" thickBot="1">
      <c r="B109" s="17"/>
      <c r="C109" s="17"/>
      <c r="D109" s="17"/>
      <c r="E109" s="17"/>
      <c r="F109" s="17"/>
      <c r="G109" s="17"/>
      <c r="H109" s="17"/>
      <c r="I109" s="33"/>
      <c r="J109" s="17"/>
      <c r="K109" s="17"/>
    </row>
    <row r="110" spans="2:12" ht="15.75" customHeight="1" thickBot="1">
      <c r="B110" s="275" t="s">
        <v>11</v>
      </c>
      <c r="C110" s="276"/>
      <c r="D110" s="276"/>
      <c r="E110" s="276"/>
      <c r="F110" s="276"/>
      <c r="G110" s="277"/>
      <c r="H110" s="17"/>
      <c r="I110" s="17"/>
      <c r="K110" s="17"/>
      <c r="L110" s="17"/>
    </row>
    <row r="111" spans="2:12" ht="15.75" customHeight="1" thickBot="1">
      <c r="B111" s="278" t="s">
        <v>154</v>
      </c>
      <c r="C111" s="279"/>
      <c r="D111" s="279"/>
      <c r="E111" s="279"/>
      <c r="F111" s="279"/>
      <c r="G111" s="280"/>
      <c r="H111" s="17"/>
      <c r="I111" s="17"/>
      <c r="K111" s="17"/>
      <c r="L111" s="17"/>
    </row>
    <row r="112" spans="2:12" ht="50.25" customHeight="1" thickBot="1">
      <c r="B112" s="104" t="s">
        <v>155</v>
      </c>
      <c r="C112" s="105" t="s">
        <v>156</v>
      </c>
      <c r="D112" s="105" t="s">
        <v>157</v>
      </c>
      <c r="E112" s="106" t="s">
        <v>158</v>
      </c>
      <c r="F112" s="106" t="s">
        <v>159</v>
      </c>
      <c r="G112" s="106" t="s">
        <v>72</v>
      </c>
      <c r="H112" s="17"/>
      <c r="I112" s="17"/>
      <c r="K112" s="17"/>
      <c r="L112" s="17"/>
    </row>
    <row r="113" spans="2:24" ht="15.75" thickBot="1">
      <c r="B113" s="107" t="s">
        <v>160</v>
      </c>
      <c r="C113" s="193" t="s">
        <v>10</v>
      </c>
      <c r="D113" s="7"/>
      <c r="E113" s="8" t="s">
        <v>99</v>
      </c>
      <c r="F113" s="8" t="s">
        <v>99</v>
      </c>
      <c r="G113" s="8" t="s">
        <v>99</v>
      </c>
      <c r="H113" s="17"/>
      <c r="I113" s="17"/>
      <c r="K113" s="17"/>
      <c r="L113" s="17"/>
    </row>
    <row r="114" spans="2:24" ht="15.75" thickBot="1">
      <c r="B114" s="107" t="s">
        <v>12</v>
      </c>
      <c r="C114" s="194" t="s">
        <v>10</v>
      </c>
      <c r="D114" s="10"/>
      <c r="E114" s="10"/>
      <c r="F114" s="10"/>
      <c r="G114" s="10"/>
      <c r="H114" s="17"/>
      <c r="I114" s="17"/>
      <c r="K114" s="17"/>
      <c r="L114" s="17"/>
    </row>
    <row r="115" spans="2:24" ht="15.75" thickBot="1">
      <c r="B115" s="107" t="s">
        <v>13</v>
      </c>
      <c r="C115" s="193" t="s">
        <v>10</v>
      </c>
      <c r="D115" s="7"/>
      <c r="E115" s="8"/>
      <c r="F115" s="8"/>
      <c r="G115" s="8"/>
      <c r="H115" s="17"/>
      <c r="I115" s="17"/>
      <c r="O115" s="345" t="s">
        <v>8</v>
      </c>
      <c r="P115" s="345"/>
      <c r="Q115" s="345"/>
      <c r="R115" s="17"/>
      <c r="S115" s="17"/>
      <c r="T115" s="17"/>
      <c r="U115" s="17"/>
      <c r="V115" s="33"/>
      <c r="W115" s="17"/>
      <c r="X115" s="17"/>
    </row>
    <row r="116" spans="2:24" ht="15.75" thickBot="1">
      <c r="B116" s="107" t="s">
        <v>14</v>
      </c>
      <c r="C116" s="194" t="s">
        <v>10</v>
      </c>
      <c r="D116" s="10"/>
      <c r="E116" s="10"/>
      <c r="F116" s="10"/>
      <c r="G116" s="10"/>
      <c r="H116" s="17"/>
      <c r="I116" s="17"/>
      <c r="O116" s="346" t="s">
        <v>133</v>
      </c>
      <c r="P116" s="346"/>
      <c r="Q116" s="17"/>
      <c r="R116" s="17"/>
      <c r="S116" s="17"/>
      <c r="T116" s="17"/>
      <c r="U116" s="17"/>
      <c r="V116" s="33"/>
      <c r="W116" s="17"/>
      <c r="X116" s="17"/>
    </row>
    <row r="117" spans="2:24" ht="12.75" customHeight="1" thickBot="1">
      <c r="B117" s="107" t="s">
        <v>15</v>
      </c>
      <c r="C117" s="193" t="s">
        <v>10</v>
      </c>
      <c r="D117" s="7"/>
      <c r="E117" s="8"/>
      <c r="F117" s="8"/>
      <c r="G117" s="8"/>
      <c r="H117" s="17"/>
      <c r="I117" s="17"/>
      <c r="O117" s="74" t="s">
        <v>135</v>
      </c>
      <c r="P117" s="74" t="s">
        <v>134</v>
      </c>
      <c r="Q117" s="27"/>
      <c r="R117" s="28"/>
      <c r="S117" s="28" t="s">
        <v>9</v>
      </c>
      <c r="T117" s="27"/>
      <c r="U117" s="17"/>
      <c r="V117" s="33"/>
      <c r="W117" s="17"/>
      <c r="X117" s="17"/>
    </row>
    <row r="118" spans="2:24" ht="15.75" thickBot="1">
      <c r="B118" s="107" t="s">
        <v>100</v>
      </c>
      <c r="C118" s="194" t="s">
        <v>10</v>
      </c>
      <c r="D118" s="10"/>
      <c r="E118" s="10"/>
      <c r="F118" s="10"/>
      <c r="G118" s="10"/>
      <c r="H118" s="17"/>
      <c r="I118" s="17"/>
      <c r="O118" s="108"/>
      <c r="P118" s="109"/>
      <c r="Q118" s="27"/>
      <c r="R118" s="28"/>
      <c r="S118" s="28"/>
      <c r="T118" s="27"/>
      <c r="U118" s="17"/>
      <c r="V118" s="33"/>
      <c r="W118" s="17"/>
      <c r="X118" s="17"/>
    </row>
    <row r="119" spans="2:24" ht="64.5" thickBot="1">
      <c r="B119" s="110" t="s">
        <v>16</v>
      </c>
      <c r="C119" s="193" t="s">
        <v>222</v>
      </c>
      <c r="D119" s="193" t="s">
        <v>305</v>
      </c>
      <c r="E119" s="173" t="s">
        <v>307</v>
      </c>
      <c r="F119" s="173" t="s">
        <v>304</v>
      </c>
      <c r="G119" s="232" t="s">
        <v>306</v>
      </c>
      <c r="H119" s="17"/>
      <c r="I119" s="17"/>
      <c r="O119" s="111"/>
      <c r="P119" s="67"/>
      <c r="Q119" s="27"/>
      <c r="R119" s="28"/>
      <c r="S119" s="28"/>
      <c r="T119" s="27"/>
      <c r="U119" s="17"/>
      <c r="V119" s="33"/>
      <c r="W119" s="17"/>
      <c r="X119" s="17"/>
    </row>
    <row r="120" spans="2:24" ht="15.75" thickBot="1">
      <c r="B120" s="73"/>
      <c r="C120" s="73"/>
      <c r="D120" s="17"/>
      <c r="E120" s="17"/>
      <c r="F120" s="17"/>
      <c r="G120" s="17"/>
      <c r="H120" s="17"/>
      <c r="I120" s="17"/>
      <c r="O120" s="73"/>
      <c r="P120" s="73"/>
      <c r="Q120" s="27"/>
      <c r="R120" s="27"/>
      <c r="S120" s="27"/>
      <c r="T120" s="27"/>
      <c r="U120" s="17"/>
      <c r="V120" s="33"/>
      <c r="W120" s="17"/>
      <c r="X120" s="17"/>
    </row>
    <row r="121" spans="2:24" ht="15.75" thickBot="1">
      <c r="B121" s="275" t="s">
        <v>161</v>
      </c>
      <c r="C121" s="276"/>
      <c r="D121" s="276"/>
      <c r="E121" s="276"/>
      <c r="F121" s="276"/>
      <c r="G121" s="276"/>
      <c r="H121" s="276"/>
      <c r="I121" s="277"/>
      <c r="O121" s="73"/>
      <c r="P121" s="73"/>
      <c r="Q121" s="17"/>
      <c r="R121" s="17"/>
      <c r="S121" s="17"/>
      <c r="T121" s="17"/>
      <c r="U121" s="17"/>
      <c r="V121" s="33"/>
      <c r="W121" s="17"/>
      <c r="X121" s="17"/>
    </row>
    <row r="122" spans="2:24" ht="27" customHeight="1">
      <c r="B122" s="120" t="s">
        <v>162</v>
      </c>
      <c r="C122" s="87"/>
      <c r="D122" s="87"/>
      <c r="E122" s="121"/>
      <c r="F122" s="113"/>
      <c r="G122" s="112"/>
      <c r="H122" s="17"/>
      <c r="I122" s="17"/>
      <c r="O122" s="342" t="s">
        <v>107</v>
      </c>
      <c r="P122" s="343"/>
      <c r="Q122" s="343"/>
      <c r="R122" s="343"/>
      <c r="S122" s="343"/>
      <c r="T122" s="344"/>
      <c r="U122" s="17"/>
      <c r="V122" s="33"/>
      <c r="W122" s="17"/>
      <c r="X122" s="17"/>
    </row>
    <row r="123" spans="2:24" ht="77.25" thickBot="1">
      <c r="B123" s="114" t="s">
        <v>163</v>
      </c>
      <c r="C123" s="115" t="s">
        <v>164</v>
      </c>
      <c r="D123" s="115" t="s">
        <v>165</v>
      </c>
      <c r="E123" s="115" t="s">
        <v>166</v>
      </c>
      <c r="F123" s="115" t="s">
        <v>167</v>
      </c>
      <c r="G123" s="212" t="s">
        <v>168</v>
      </c>
      <c r="H123" s="116" t="s">
        <v>169</v>
      </c>
      <c r="I123" s="117" t="s">
        <v>170</v>
      </c>
      <c r="O123" s="72" t="s">
        <v>73</v>
      </c>
      <c r="P123" s="5" t="s">
        <v>74</v>
      </c>
      <c r="Q123" s="5" t="s">
        <v>75</v>
      </c>
      <c r="R123" s="5" t="s">
        <v>76</v>
      </c>
      <c r="S123" s="5" t="s">
        <v>77</v>
      </c>
      <c r="T123" s="71" t="s">
        <v>71</v>
      </c>
      <c r="U123" s="75" t="s">
        <v>78</v>
      </c>
      <c r="V123" s="33"/>
      <c r="W123" s="17"/>
      <c r="X123" s="17"/>
    </row>
    <row r="124" spans="2:24" ht="115.5" thickBot="1">
      <c r="B124" s="107" t="s">
        <v>171</v>
      </c>
      <c r="C124" s="195" t="s">
        <v>281</v>
      </c>
      <c r="D124" s="195" t="s">
        <v>281</v>
      </c>
      <c r="E124" s="195" t="s">
        <v>281</v>
      </c>
      <c r="F124" s="196" t="s">
        <v>281</v>
      </c>
      <c r="G124" s="196" t="s">
        <v>281</v>
      </c>
      <c r="H124" s="118" t="s">
        <v>99</v>
      </c>
      <c r="I124" s="197" t="s">
        <v>281</v>
      </c>
      <c r="O124" s="119" t="s">
        <v>79</v>
      </c>
      <c r="P124" s="108"/>
      <c r="Q124" s="109"/>
      <c r="R124" s="108"/>
      <c r="S124" s="108"/>
      <c r="T124" s="109"/>
      <c r="U124" s="30"/>
      <c r="V124" s="33"/>
      <c r="W124" s="17"/>
      <c r="X124" s="17"/>
    </row>
    <row r="125" spans="2:24" ht="15.75" thickBot="1">
      <c r="B125" s="17"/>
      <c r="C125" s="17"/>
      <c r="D125" s="17"/>
      <c r="E125" s="17"/>
      <c r="F125" s="17"/>
      <c r="G125" s="17"/>
      <c r="H125" s="75"/>
      <c r="I125" s="33"/>
      <c r="J125" s="17"/>
      <c r="K125" s="17"/>
    </row>
    <row r="126" spans="2:24">
      <c r="B126" s="266" t="s">
        <v>17</v>
      </c>
      <c r="C126" s="267"/>
      <c r="D126" s="267"/>
      <c r="E126" s="268"/>
      <c r="F126" s="17"/>
      <c r="G126" s="17"/>
      <c r="H126" s="17"/>
      <c r="I126" s="33"/>
      <c r="J126" s="17"/>
      <c r="K126" s="17"/>
    </row>
    <row r="127" spans="2:24" ht="28.5" customHeight="1">
      <c r="B127" s="306" t="s">
        <v>18</v>
      </c>
      <c r="C127" s="307"/>
      <c r="D127" s="307"/>
      <c r="E127" s="308"/>
      <c r="F127" s="17"/>
      <c r="G127" s="17"/>
      <c r="H127" s="17"/>
      <c r="I127" s="33"/>
      <c r="J127" s="17"/>
      <c r="K127" s="17"/>
    </row>
    <row r="128" spans="2:24">
      <c r="B128" s="309" t="s">
        <v>80</v>
      </c>
      <c r="C128" s="310" t="s">
        <v>104</v>
      </c>
      <c r="D128" s="310" t="s">
        <v>61</v>
      </c>
      <c r="E128" s="312" t="s">
        <v>72</v>
      </c>
      <c r="F128" s="17"/>
      <c r="G128" s="17"/>
      <c r="H128" s="17"/>
      <c r="I128" s="33"/>
      <c r="J128" s="17"/>
      <c r="K128" s="17"/>
    </row>
    <row r="129" spans="2:11" ht="15.75" thickBot="1">
      <c r="B129" s="309"/>
      <c r="C129" s="311"/>
      <c r="D129" s="311"/>
      <c r="E129" s="312"/>
      <c r="F129" s="17"/>
      <c r="G129" s="17"/>
      <c r="H129" s="17"/>
      <c r="I129" s="33"/>
      <c r="J129" s="17"/>
      <c r="K129" s="17"/>
    </row>
    <row r="130" spans="2:11" ht="15.75" thickBot="1">
      <c r="B130" s="61" t="s">
        <v>19</v>
      </c>
      <c r="C130" s="198" t="s">
        <v>10</v>
      </c>
      <c r="D130" s="61"/>
      <c r="E130" s="61" t="s">
        <v>99</v>
      </c>
      <c r="F130" s="17"/>
      <c r="G130" s="17"/>
      <c r="H130" s="17"/>
      <c r="I130" s="33"/>
      <c r="J130" s="17"/>
      <c r="K130" s="17"/>
    </row>
    <row r="131" spans="2:11" ht="15.75" thickBot="1">
      <c r="B131" s="60" t="s">
        <v>20</v>
      </c>
      <c r="C131" s="199" t="s">
        <v>10</v>
      </c>
      <c r="D131" s="60"/>
      <c r="E131" s="60"/>
      <c r="F131" s="17"/>
      <c r="G131" s="17"/>
      <c r="H131" s="17"/>
      <c r="I131" s="33"/>
      <c r="J131" s="17"/>
      <c r="K131" s="17"/>
    </row>
    <row r="132" spans="2:11" ht="15.75" thickBot="1">
      <c r="B132" s="61" t="s">
        <v>21</v>
      </c>
      <c r="C132" s="198" t="s">
        <v>10</v>
      </c>
      <c r="D132" s="61"/>
      <c r="E132" s="61"/>
      <c r="F132" s="17"/>
      <c r="G132" s="17"/>
      <c r="H132" s="17"/>
      <c r="I132" s="33"/>
      <c r="J132" s="17"/>
      <c r="K132" s="17"/>
    </row>
    <row r="133" spans="2:11" ht="15.75" thickBot="1">
      <c r="B133" s="60" t="s">
        <v>22</v>
      </c>
      <c r="C133" s="199" t="s">
        <v>10</v>
      </c>
      <c r="D133" s="60"/>
      <c r="E133" s="60"/>
      <c r="F133" s="17"/>
      <c r="G133" s="17"/>
      <c r="H133" s="17"/>
      <c r="I133" s="33"/>
      <c r="J133" s="17"/>
      <c r="K133" s="17"/>
    </row>
    <row r="134" spans="2:11" ht="15.75" thickBot="1">
      <c r="B134" s="61" t="s">
        <v>16</v>
      </c>
      <c r="C134" s="198" t="s">
        <v>10</v>
      </c>
      <c r="D134" s="61"/>
      <c r="E134" s="61"/>
      <c r="F134" s="17"/>
      <c r="G134" s="17"/>
      <c r="H134" s="17"/>
      <c r="I134" s="33"/>
      <c r="J134" s="17"/>
      <c r="K134" s="17"/>
    </row>
    <row r="135" spans="2:11" ht="15.75" thickBot="1">
      <c r="B135" s="17"/>
      <c r="C135" s="17"/>
      <c r="D135" s="17"/>
      <c r="E135" s="17"/>
      <c r="F135" s="34"/>
      <c r="G135" s="34"/>
      <c r="H135" s="17"/>
      <c r="I135" s="33"/>
      <c r="J135" s="17"/>
      <c r="K135" s="17"/>
    </row>
    <row r="136" spans="2:11" ht="15.75" thickBot="1">
      <c r="B136" s="263" t="s">
        <v>81</v>
      </c>
      <c r="C136" s="264"/>
      <c r="D136" s="264"/>
      <c r="E136" s="264"/>
      <c r="F136" s="264"/>
      <c r="G136" s="265"/>
      <c r="H136" s="17"/>
      <c r="I136" s="33"/>
      <c r="J136" s="17"/>
      <c r="K136" s="17"/>
    </row>
    <row r="137" spans="2:11" ht="39" thickBot="1">
      <c r="B137" s="3" t="s">
        <v>82</v>
      </c>
      <c r="C137" s="86" t="s">
        <v>23</v>
      </c>
      <c r="D137" s="86" t="s">
        <v>83</v>
      </c>
      <c r="E137" s="86" t="s">
        <v>24</v>
      </c>
      <c r="F137" s="86" t="s">
        <v>72</v>
      </c>
      <c r="G137" s="86" t="s">
        <v>9</v>
      </c>
      <c r="H137" s="17"/>
      <c r="I137" s="33"/>
      <c r="J137" s="17"/>
      <c r="K137" s="17"/>
    </row>
    <row r="138" spans="2:11" ht="217.5" thickBot="1">
      <c r="B138" s="281" t="s">
        <v>172</v>
      </c>
      <c r="C138" s="6" t="s">
        <v>313</v>
      </c>
      <c r="D138" s="193" t="s">
        <v>10</v>
      </c>
      <c r="E138" s="12" t="s">
        <v>346</v>
      </c>
      <c r="F138" s="255" t="s">
        <v>347</v>
      </c>
      <c r="G138" s="8" t="s">
        <v>348</v>
      </c>
      <c r="H138" s="17"/>
      <c r="I138" s="33"/>
      <c r="J138" s="17"/>
      <c r="K138" s="17"/>
    </row>
    <row r="139" spans="2:11" ht="121.5" customHeight="1" thickBot="1">
      <c r="B139" s="282"/>
      <c r="C139" s="9" t="s">
        <v>349</v>
      </c>
      <c r="D139" s="194" t="s">
        <v>222</v>
      </c>
      <c r="E139" s="10" t="s">
        <v>353</v>
      </c>
      <c r="F139" s="256" t="s">
        <v>355</v>
      </c>
      <c r="G139" s="10"/>
      <c r="H139" s="17"/>
      <c r="I139" s="33"/>
      <c r="J139" s="17"/>
      <c r="K139" s="17"/>
    </row>
    <row r="140" spans="2:11" ht="123.75" customHeight="1" thickBot="1">
      <c r="B140" s="282"/>
      <c r="C140" s="122" t="s">
        <v>354</v>
      </c>
      <c r="D140" s="240" t="s">
        <v>222</v>
      </c>
      <c r="E140" s="123" t="s">
        <v>308</v>
      </c>
      <c r="F140" s="369" t="s">
        <v>350</v>
      </c>
      <c r="G140" s="124"/>
      <c r="H140" s="17"/>
      <c r="I140" s="33"/>
      <c r="J140" s="17"/>
      <c r="K140" s="17"/>
    </row>
    <row r="141" spans="2:11" ht="101.25" customHeight="1" thickBot="1">
      <c r="B141" s="283" t="s">
        <v>173</v>
      </c>
      <c r="C141" s="242" t="s">
        <v>309</v>
      </c>
      <c r="D141" s="241" t="s">
        <v>222</v>
      </c>
      <c r="E141" s="12" t="s">
        <v>356</v>
      </c>
      <c r="F141" s="370" t="s">
        <v>357</v>
      </c>
      <c r="G141" s="13"/>
      <c r="H141" s="17"/>
      <c r="I141" s="33"/>
      <c r="J141" s="17"/>
      <c r="K141" s="17"/>
    </row>
    <row r="142" spans="2:11" ht="141" thickBot="1">
      <c r="B142" s="283"/>
      <c r="C142" s="11" t="s">
        <v>314</v>
      </c>
      <c r="D142" s="241" t="s">
        <v>222</v>
      </c>
      <c r="E142" s="241" t="s">
        <v>315</v>
      </c>
      <c r="F142" s="370" t="s">
        <v>360</v>
      </c>
      <c r="G142" s="13"/>
      <c r="H142" s="17"/>
      <c r="I142" s="33"/>
      <c r="J142" s="17"/>
      <c r="K142" s="17"/>
    </row>
    <row r="143" spans="2:11" ht="64.5" thickBot="1">
      <c r="B143" s="283"/>
      <c r="C143" s="9" t="s">
        <v>318</v>
      </c>
      <c r="D143" s="194" t="s">
        <v>316</v>
      </c>
      <c r="E143" s="194" t="s">
        <v>317</v>
      </c>
      <c r="F143" s="256" t="s">
        <v>297</v>
      </c>
      <c r="G143" s="10"/>
      <c r="H143" s="17"/>
      <c r="I143" s="33"/>
      <c r="J143" s="17"/>
      <c r="K143" s="17"/>
    </row>
    <row r="144" spans="2:11" ht="102.75" thickBot="1">
      <c r="B144" s="283"/>
      <c r="C144" s="11" t="s">
        <v>319</v>
      </c>
      <c r="D144" s="241" t="s">
        <v>222</v>
      </c>
      <c r="E144" s="241" t="s">
        <v>320</v>
      </c>
      <c r="F144" s="370" t="s">
        <v>359</v>
      </c>
      <c r="G144" s="13"/>
      <c r="H144" s="17"/>
      <c r="I144" s="33"/>
      <c r="J144" s="17"/>
      <c r="K144" s="17"/>
    </row>
    <row r="145" spans="2:11" ht="90" thickBot="1">
      <c r="B145" s="283"/>
      <c r="C145" s="9" t="s">
        <v>321</v>
      </c>
      <c r="D145" s="10"/>
      <c r="E145" s="10" t="s">
        <v>322</v>
      </c>
      <c r="F145" s="256" t="s">
        <v>358</v>
      </c>
      <c r="G145" s="10"/>
      <c r="H145" s="17"/>
      <c r="I145" s="33"/>
      <c r="J145" s="17"/>
      <c r="K145" s="17"/>
    </row>
    <row r="146" spans="2:11" ht="108" customHeight="1" thickBot="1">
      <c r="B146" s="284" t="s">
        <v>174</v>
      </c>
      <c r="C146" s="122" t="s">
        <v>323</v>
      </c>
      <c r="D146" s="240" t="s">
        <v>222</v>
      </c>
      <c r="E146" s="123" t="s">
        <v>324</v>
      </c>
      <c r="F146" s="369" t="s">
        <v>361</v>
      </c>
      <c r="G146" s="124"/>
      <c r="H146" s="17"/>
      <c r="I146" s="33"/>
      <c r="J146" s="17"/>
      <c r="K146" s="17"/>
    </row>
    <row r="147" spans="2:11" ht="128.25" thickBot="1">
      <c r="B147" s="282"/>
      <c r="C147" s="11" t="s">
        <v>325</v>
      </c>
      <c r="D147" s="241" t="s">
        <v>316</v>
      </c>
      <c r="E147" s="241" t="s">
        <v>326</v>
      </c>
      <c r="F147" s="370" t="s">
        <v>362</v>
      </c>
      <c r="G147" s="13"/>
      <c r="H147" s="17"/>
      <c r="I147" s="33"/>
      <c r="J147" s="17"/>
      <c r="K147" s="17"/>
    </row>
    <row r="148" spans="2:11" ht="255.75" thickBot="1">
      <c r="B148" s="282"/>
      <c r="C148" s="9" t="s">
        <v>175</v>
      </c>
      <c r="D148" s="194" t="s">
        <v>222</v>
      </c>
      <c r="E148" s="194" t="s">
        <v>327</v>
      </c>
      <c r="F148" s="256" t="s">
        <v>363</v>
      </c>
      <c r="G148" s="10"/>
      <c r="H148" s="17"/>
      <c r="I148" s="33"/>
      <c r="J148" s="17"/>
      <c r="K148" s="17"/>
    </row>
    <row r="149" spans="2:11" ht="77.25" thickBot="1">
      <c r="B149" s="282"/>
      <c r="C149" s="9" t="s">
        <v>328</v>
      </c>
      <c r="D149" s="194" t="s">
        <v>222</v>
      </c>
      <c r="E149" s="194" t="s">
        <v>330</v>
      </c>
      <c r="F149" s="256" t="s">
        <v>379</v>
      </c>
      <c r="G149" s="10" t="s">
        <v>380</v>
      </c>
      <c r="H149" s="17"/>
      <c r="I149" s="33"/>
      <c r="J149" s="17"/>
      <c r="K149" s="17"/>
    </row>
    <row r="150" spans="2:11" ht="90" thickBot="1">
      <c r="B150" s="282"/>
      <c r="C150" s="11" t="s">
        <v>329</v>
      </c>
      <c r="D150" s="241" t="s">
        <v>222</v>
      </c>
      <c r="E150" s="241" t="s">
        <v>365</v>
      </c>
      <c r="F150" s="370" t="s">
        <v>364</v>
      </c>
      <c r="G150" s="13" t="s">
        <v>332</v>
      </c>
      <c r="H150" s="17"/>
      <c r="I150" s="33"/>
      <c r="J150" s="17"/>
      <c r="K150" s="17"/>
    </row>
    <row r="151" spans="2:11" ht="83.25" customHeight="1" thickBot="1">
      <c r="B151" s="282"/>
      <c r="C151" s="243" t="s">
        <v>331</v>
      </c>
      <c r="D151" s="244" t="s">
        <v>222</v>
      </c>
      <c r="E151" s="244" t="s">
        <v>369</v>
      </c>
      <c r="F151" s="371" t="s">
        <v>370</v>
      </c>
      <c r="G151" s="13" t="s">
        <v>366</v>
      </c>
      <c r="H151" s="17"/>
      <c r="I151" s="33"/>
      <c r="J151" s="17"/>
      <c r="K151" s="17"/>
    </row>
    <row r="152" spans="2:11" ht="102.75" thickBot="1">
      <c r="B152" s="282"/>
      <c r="C152" s="11" t="s">
        <v>176</v>
      </c>
      <c r="D152" s="241" t="s">
        <v>10</v>
      </c>
      <c r="E152" s="241" t="s">
        <v>10</v>
      </c>
      <c r="F152" s="12"/>
      <c r="G152" s="13" t="s">
        <v>366</v>
      </c>
      <c r="H152" s="17"/>
      <c r="I152" s="33"/>
      <c r="J152" s="17"/>
      <c r="K152" s="17"/>
    </row>
    <row r="153" spans="2:11" ht="75.75" thickBot="1">
      <c r="B153" s="282"/>
      <c r="C153" s="243" t="s">
        <v>177</v>
      </c>
      <c r="D153" s="244" t="s">
        <v>222</v>
      </c>
      <c r="E153" s="244" t="s">
        <v>367</v>
      </c>
      <c r="F153" s="371" t="s">
        <v>368</v>
      </c>
      <c r="G153" s="13"/>
      <c r="H153" s="17"/>
      <c r="I153" s="33"/>
      <c r="J153" s="17"/>
      <c r="K153" s="17"/>
    </row>
    <row r="154" spans="2:11" ht="96" customHeight="1" thickBot="1">
      <c r="B154" s="282"/>
      <c r="C154" s="245" t="s">
        <v>178</v>
      </c>
      <c r="D154" s="241" t="s">
        <v>222</v>
      </c>
      <c r="E154" s="241" t="s">
        <v>333</v>
      </c>
      <c r="F154" s="370" t="s">
        <v>368</v>
      </c>
      <c r="G154" s="13"/>
      <c r="H154" s="17"/>
      <c r="I154" s="33"/>
      <c r="J154" s="17"/>
      <c r="K154" s="17"/>
    </row>
    <row r="155" spans="2:11" ht="60.75" thickBot="1">
      <c r="B155" s="281" t="s">
        <v>179</v>
      </c>
      <c r="C155" s="11" t="s">
        <v>334</v>
      </c>
      <c r="D155" s="241" t="s">
        <v>222</v>
      </c>
      <c r="E155" s="241" t="s">
        <v>335</v>
      </c>
      <c r="F155" s="370" t="s">
        <v>371</v>
      </c>
      <c r="G155" s="13"/>
      <c r="H155" s="17"/>
      <c r="I155" s="33"/>
      <c r="J155" s="17"/>
      <c r="K155" s="17"/>
    </row>
    <row r="156" spans="2:11" ht="90" thickBot="1">
      <c r="B156" s="305"/>
      <c r="C156" s="11" t="s">
        <v>336</v>
      </c>
      <c r="D156" s="241" t="s">
        <v>222</v>
      </c>
      <c r="E156" s="241" t="s">
        <v>337</v>
      </c>
      <c r="F156" s="370" t="s">
        <v>372</v>
      </c>
      <c r="G156" s="13"/>
      <c r="H156" s="17"/>
      <c r="I156" s="33"/>
      <c r="J156" s="17"/>
      <c r="K156" s="17"/>
    </row>
    <row r="157" spans="2:11" ht="15.75" thickBot="1">
      <c r="B157" s="17"/>
      <c r="C157" s="17"/>
      <c r="D157" s="17"/>
      <c r="E157" s="17"/>
      <c r="F157" s="88"/>
      <c r="G157" s="33"/>
      <c r="H157" s="17"/>
      <c r="I157" s="33"/>
      <c r="J157" s="17"/>
      <c r="K157" s="17"/>
    </row>
    <row r="158" spans="2:11" ht="51.75" thickBot="1">
      <c r="B158" s="125" t="s">
        <v>180</v>
      </c>
      <c r="C158" s="126"/>
      <c r="D158" s="126"/>
      <c r="E158" s="127"/>
      <c r="H158" s="17"/>
      <c r="I158" s="33"/>
      <c r="J158" s="17"/>
      <c r="K158" s="17"/>
    </row>
    <row r="159" spans="2:11" ht="51.75" thickBot="1">
      <c r="B159" s="4" t="s">
        <v>181</v>
      </c>
      <c r="C159" s="4" t="s">
        <v>182</v>
      </c>
      <c r="D159" s="90" t="s">
        <v>183</v>
      </c>
      <c r="E159" s="90" t="s">
        <v>184</v>
      </c>
      <c r="H159" s="17"/>
      <c r="I159" s="33"/>
      <c r="J159" s="17"/>
      <c r="K159" s="17"/>
    </row>
    <row r="160" spans="2:11" ht="26.25" thickBot="1">
      <c r="B160" s="234">
        <v>44678</v>
      </c>
      <c r="C160" s="194">
        <v>264</v>
      </c>
      <c r="D160" s="194" t="s">
        <v>298</v>
      </c>
      <c r="E160" s="194" t="s">
        <v>299</v>
      </c>
      <c r="H160" s="17"/>
      <c r="I160" s="33"/>
      <c r="J160" s="17"/>
      <c r="K160" s="17"/>
    </row>
    <row r="161" spans="2:11" ht="15.75" thickBot="1">
      <c r="H161" s="17"/>
      <c r="I161" s="33"/>
      <c r="J161" s="17"/>
      <c r="K161" s="17"/>
    </row>
    <row r="162" spans="2:11" ht="24" customHeight="1" thickBot="1">
      <c r="B162" s="269" t="s">
        <v>300</v>
      </c>
      <c r="C162" s="270"/>
      <c r="D162" s="271"/>
      <c r="E162"/>
      <c r="F162"/>
      <c r="G162"/>
      <c r="H162" s="17"/>
      <c r="I162" s="33"/>
      <c r="J162" s="17"/>
      <c r="K162" s="17"/>
    </row>
    <row r="163" spans="2:11" ht="64.5" thickBot="1">
      <c r="B163" s="128" t="s">
        <v>185</v>
      </c>
      <c r="C163" s="128" t="s">
        <v>186</v>
      </c>
      <c r="D163" s="128" t="s">
        <v>187</v>
      </c>
      <c r="E163"/>
      <c r="F163"/>
      <c r="G163"/>
      <c r="H163" s="17"/>
      <c r="I163" s="33"/>
      <c r="J163" s="17"/>
      <c r="K163" s="17"/>
    </row>
    <row r="164" spans="2:11" ht="39" thickBot="1">
      <c r="B164" s="192" t="s">
        <v>188</v>
      </c>
      <c r="C164" s="236"/>
      <c r="D164" s="235" t="s">
        <v>189</v>
      </c>
      <c r="E164"/>
      <c r="F164"/>
      <c r="G164"/>
      <c r="H164" s="17"/>
      <c r="I164" s="33"/>
      <c r="J164" s="17"/>
      <c r="K164" s="17"/>
    </row>
    <row r="165" spans="2:11" ht="115.5" thickBot="1">
      <c r="B165" s="197" t="s">
        <v>301</v>
      </c>
      <c r="C165" s="173" t="s">
        <v>222</v>
      </c>
      <c r="D165" s="173" t="s">
        <v>338</v>
      </c>
      <c r="E165"/>
      <c r="F165"/>
      <c r="G165"/>
      <c r="H165" s="17"/>
      <c r="I165" s="33"/>
      <c r="J165" s="17"/>
      <c r="K165" s="17"/>
    </row>
    <row r="166" spans="2:11">
      <c r="B166" s="237"/>
      <c r="C166" s="238"/>
      <c r="D166" s="238"/>
      <c r="E166"/>
      <c r="F166"/>
      <c r="G166"/>
      <c r="H166" s="17"/>
      <c r="I166" s="33"/>
      <c r="J166" s="17"/>
      <c r="K166" s="17"/>
    </row>
    <row r="167" spans="2:11" ht="15.75" thickBot="1">
      <c r="B167" s="129"/>
      <c r="C167" s="23"/>
      <c r="D167" s="23"/>
      <c r="E167" s="23"/>
      <c r="F167" s="23"/>
      <c r="G167" s="33"/>
      <c r="H167" s="17"/>
      <c r="I167" s="33"/>
      <c r="J167" s="17"/>
      <c r="K167" s="17"/>
    </row>
    <row r="168" spans="2:11" ht="15.75" thickBot="1">
      <c r="B168" s="272" t="s">
        <v>190</v>
      </c>
      <c r="C168" s="273"/>
      <c r="D168" s="273"/>
      <c r="E168" s="274"/>
      <c r="G168" s="23"/>
      <c r="H168" s="17"/>
      <c r="I168" s="33"/>
      <c r="J168" s="17"/>
      <c r="K168" s="17"/>
    </row>
    <row r="169" spans="2:11" ht="39" thickBot="1">
      <c r="B169" s="51" t="s">
        <v>191</v>
      </c>
      <c r="C169" s="374" t="s">
        <v>192</v>
      </c>
      <c r="D169" s="93" t="s">
        <v>193</v>
      </c>
      <c r="E169" s="64" t="s">
        <v>72</v>
      </c>
      <c r="G169" s="23"/>
      <c r="H169" s="17"/>
      <c r="I169" s="33"/>
      <c r="J169" s="17"/>
      <c r="K169" s="17"/>
    </row>
    <row r="170" spans="2:11" ht="115.5" thickBot="1">
      <c r="B170" s="10" t="s">
        <v>339</v>
      </c>
      <c r="C170" s="372" t="s">
        <v>373</v>
      </c>
      <c r="D170" s="375">
        <v>0.55000000000000004</v>
      </c>
      <c r="E170" s="376" t="s">
        <v>374</v>
      </c>
      <c r="G170" s="23"/>
      <c r="H170" s="17"/>
      <c r="I170" s="33"/>
      <c r="J170" s="17"/>
      <c r="K170" s="17"/>
    </row>
    <row r="171" spans="2:11" ht="128.25" thickBot="1">
      <c r="B171" s="123" t="s">
        <v>340</v>
      </c>
      <c r="C171" s="373"/>
      <c r="D171" s="257"/>
      <c r="E171" s="377"/>
      <c r="G171" s="23"/>
      <c r="H171" s="17"/>
      <c r="I171" s="33"/>
      <c r="J171" s="17"/>
      <c r="K171" s="17"/>
    </row>
    <row r="172" spans="2:11" ht="179.25" thickBot="1">
      <c r="B172" s="12" t="s">
        <v>375</v>
      </c>
      <c r="C172" s="241" t="s">
        <v>376</v>
      </c>
      <c r="D172" s="378">
        <v>0.05</v>
      </c>
      <c r="E172" s="13"/>
      <c r="G172" s="23"/>
      <c r="H172" s="17"/>
      <c r="I172" s="33"/>
      <c r="J172" s="17"/>
      <c r="K172" s="17"/>
    </row>
    <row r="173" spans="2:11" ht="269.25" customHeight="1" thickBot="1">
      <c r="B173" s="123" t="s">
        <v>377</v>
      </c>
      <c r="C173" s="379" t="s">
        <v>378</v>
      </c>
      <c r="D173" s="380">
        <v>1</v>
      </c>
      <c r="E173" s="231" t="s">
        <v>381</v>
      </c>
      <c r="G173" s="23"/>
      <c r="H173" s="17"/>
      <c r="I173" s="33"/>
      <c r="J173" s="17"/>
      <c r="K173" s="17"/>
    </row>
    <row r="174" spans="2:11" ht="15.75" thickBot="1">
      <c r="B174" s="17"/>
      <c r="C174" s="17"/>
      <c r="D174" s="17"/>
      <c r="E174" s="17"/>
      <c r="F174" s="17"/>
      <c r="G174" s="17"/>
      <c r="H174" s="17"/>
      <c r="I174" s="33"/>
      <c r="J174" s="17"/>
      <c r="K174" s="17"/>
    </row>
    <row r="175" spans="2:11" ht="15.75" thickBot="1">
      <c r="B175" s="275" t="s">
        <v>84</v>
      </c>
      <c r="C175" s="276"/>
      <c r="D175" s="276"/>
      <c r="E175" s="276"/>
      <c r="F175" s="276"/>
      <c r="G175" s="276"/>
      <c r="H175" s="276"/>
      <c r="I175" s="49"/>
      <c r="J175" s="17"/>
      <c r="K175" s="17"/>
    </row>
    <row r="176" spans="2:11" ht="15.75" thickBot="1">
      <c r="B176" s="275" t="s">
        <v>85</v>
      </c>
      <c r="C176" s="276"/>
      <c r="D176" s="276"/>
      <c r="E176" s="276"/>
      <c r="F176" s="276"/>
      <c r="G176" s="276"/>
      <c r="H176" s="276"/>
      <c r="I176" s="50"/>
      <c r="J176" s="17"/>
      <c r="K176" s="17"/>
    </row>
    <row r="177" spans="2:11" ht="77.25" thickBot="1">
      <c r="B177" s="3" t="s">
        <v>86</v>
      </c>
      <c r="C177" s="3" t="s">
        <v>87</v>
      </c>
      <c r="D177" s="18" t="s">
        <v>88</v>
      </c>
      <c r="E177" s="18" t="s">
        <v>89</v>
      </c>
      <c r="F177" s="18" t="s">
        <v>106</v>
      </c>
      <c r="G177" s="18" t="s">
        <v>105</v>
      </c>
      <c r="H177" s="18" t="s">
        <v>72</v>
      </c>
      <c r="I177" s="3" t="s">
        <v>72</v>
      </c>
      <c r="J177" s="17"/>
      <c r="K177" s="17"/>
    </row>
    <row r="178" spans="2:11" ht="105.75" thickBot="1">
      <c r="B178" s="61" t="s">
        <v>90</v>
      </c>
      <c r="C178" s="198">
        <v>1</v>
      </c>
      <c r="D178" s="224">
        <v>1800</v>
      </c>
      <c r="E178" s="198" t="s">
        <v>292</v>
      </c>
      <c r="F178" s="225">
        <v>0.25</v>
      </c>
      <c r="G178" s="225">
        <v>0</v>
      </c>
      <c r="H178" s="24"/>
      <c r="I178" s="229" t="s">
        <v>293</v>
      </c>
      <c r="J178" s="17"/>
      <c r="K178" s="17"/>
    </row>
    <row r="179" spans="2:11" ht="15.75" thickBot="1">
      <c r="B179" s="60" t="s">
        <v>91</v>
      </c>
      <c r="C179" s="199">
        <v>2</v>
      </c>
      <c r="D179" s="226">
        <v>750</v>
      </c>
      <c r="E179" s="228" t="s">
        <v>294</v>
      </c>
      <c r="F179" s="227">
        <v>0.35</v>
      </c>
      <c r="G179" s="227">
        <v>0</v>
      </c>
      <c r="H179" s="24"/>
      <c r="I179" s="80"/>
      <c r="J179" s="17"/>
      <c r="K179" s="17"/>
    </row>
    <row r="180" spans="2:11" ht="15.75" thickBot="1">
      <c r="B180" s="61" t="s">
        <v>92</v>
      </c>
      <c r="C180" s="198">
        <v>0</v>
      </c>
      <c r="D180" s="198">
        <f>---C180</f>
        <v>0</v>
      </c>
      <c r="E180" s="198">
        <v>0</v>
      </c>
      <c r="F180" s="198">
        <v>0</v>
      </c>
      <c r="G180" s="198">
        <v>0</v>
      </c>
      <c r="H180" s="230"/>
      <c r="I180" s="197">
        <v>0</v>
      </c>
      <c r="J180" s="17"/>
      <c r="K180" s="17"/>
    </row>
    <row r="181" spans="2:11" ht="45.75" thickBot="1">
      <c r="B181" s="60" t="s">
        <v>93</v>
      </c>
      <c r="C181" s="199">
        <v>2</v>
      </c>
      <c r="D181" s="199">
        <v>0</v>
      </c>
      <c r="E181" s="199">
        <v>0</v>
      </c>
      <c r="F181" s="199">
        <v>0</v>
      </c>
      <c r="G181" s="199">
        <v>0</v>
      </c>
      <c r="H181" s="25"/>
      <c r="I181" s="231" t="s">
        <v>295</v>
      </c>
      <c r="J181" s="17"/>
      <c r="K181" s="17"/>
    </row>
    <row r="182" spans="2:11" ht="15.75" thickBot="1">
      <c r="B182" s="17"/>
      <c r="C182" s="17"/>
      <c r="D182" s="17"/>
      <c r="E182" s="17"/>
      <c r="F182" s="17"/>
      <c r="G182" s="17"/>
      <c r="H182" s="17"/>
      <c r="I182" s="33"/>
      <c r="J182" s="17"/>
      <c r="K182" s="17"/>
    </row>
    <row r="183" spans="2:11" ht="24" customHeight="1" thickBot="1">
      <c r="B183" s="275" t="s">
        <v>94</v>
      </c>
      <c r="C183" s="276"/>
      <c r="D183" s="277"/>
      <c r="E183" s="17"/>
      <c r="F183" s="17"/>
      <c r="G183" s="17"/>
      <c r="H183" s="17"/>
      <c r="I183" s="33"/>
      <c r="J183" s="17"/>
      <c r="K183" s="17"/>
    </row>
    <row r="184" spans="2:11" ht="39" thickBot="1">
      <c r="B184" s="4" t="s">
        <v>95</v>
      </c>
      <c r="C184" s="20" t="s">
        <v>96</v>
      </c>
      <c r="D184" s="21" t="s">
        <v>72</v>
      </c>
      <c r="E184" s="17"/>
      <c r="F184" s="17"/>
      <c r="G184" s="17"/>
      <c r="H184" s="17"/>
      <c r="I184" s="33"/>
      <c r="J184" s="17"/>
      <c r="K184" s="17"/>
    </row>
    <row r="185" spans="2:11" ht="51.75" thickBot="1">
      <c r="B185" s="61" t="s">
        <v>119</v>
      </c>
      <c r="C185" s="198" t="s">
        <v>222</v>
      </c>
      <c r="D185" s="232" t="s">
        <v>296</v>
      </c>
      <c r="E185" s="17"/>
      <c r="F185" s="17"/>
      <c r="G185" s="17"/>
      <c r="H185" s="17"/>
      <c r="I185" s="33"/>
      <c r="J185" s="17"/>
      <c r="K185" s="17"/>
    </row>
    <row r="186" spans="2:11" ht="51.75" thickBot="1">
      <c r="B186" s="60" t="s">
        <v>139</v>
      </c>
      <c r="C186" s="199" t="s">
        <v>222</v>
      </c>
      <c r="D186" s="233" t="s">
        <v>297</v>
      </c>
      <c r="E186" s="17"/>
      <c r="F186" s="17"/>
      <c r="G186" s="17"/>
      <c r="H186" s="17"/>
      <c r="I186" s="33"/>
      <c r="J186" s="17"/>
      <c r="K186" s="17"/>
    </row>
    <row r="187" spans="2:11" ht="15.75" thickBot="1">
      <c r="B187" s="33"/>
      <c r="C187" s="33"/>
      <c r="D187" s="33"/>
      <c r="E187" s="17"/>
      <c r="F187" s="17"/>
      <c r="G187" s="17"/>
      <c r="H187" s="17"/>
      <c r="I187" s="33"/>
      <c r="J187" s="17"/>
      <c r="K187" s="17"/>
    </row>
    <row r="188" spans="2:11" ht="15.75" thickBot="1">
      <c r="B188" s="327" t="s">
        <v>136</v>
      </c>
      <c r="C188" s="328"/>
      <c r="D188" s="328"/>
      <c r="E188" s="328"/>
      <c r="F188" s="328"/>
      <c r="G188" s="329"/>
      <c r="H188" s="17"/>
      <c r="I188" s="33"/>
      <c r="J188" s="17"/>
      <c r="K188" s="17"/>
    </row>
    <row r="189" spans="2:11" ht="15.75" thickBot="1">
      <c r="B189" s="62" t="s">
        <v>137</v>
      </c>
      <c r="C189" s="330" t="s">
        <v>138</v>
      </c>
      <c r="D189" s="331"/>
      <c r="E189" s="331"/>
      <c r="F189" s="332"/>
      <c r="G189" s="333" t="s">
        <v>72</v>
      </c>
      <c r="H189" s="17"/>
      <c r="I189" s="33"/>
      <c r="J189" s="17"/>
      <c r="K189" s="17"/>
    </row>
    <row r="190" spans="2:11" ht="15.75" thickBot="1">
      <c r="B190" s="62"/>
      <c r="C190" s="336" t="s">
        <v>28</v>
      </c>
      <c r="D190" s="337"/>
      <c r="E190" s="336" t="s">
        <v>29</v>
      </c>
      <c r="F190" s="338"/>
      <c r="G190" s="334"/>
      <c r="H190" s="17"/>
      <c r="I190" s="33"/>
      <c r="J190" s="17"/>
      <c r="K190" s="17"/>
    </row>
    <row r="191" spans="2:11" ht="15.75" thickBot="1">
      <c r="B191" s="63"/>
      <c r="C191" s="64" t="s">
        <v>30</v>
      </c>
      <c r="D191" s="64" t="s">
        <v>31</v>
      </c>
      <c r="E191" s="64" t="s">
        <v>30</v>
      </c>
      <c r="F191" s="64" t="s">
        <v>32</v>
      </c>
      <c r="G191" s="335"/>
      <c r="H191" s="17"/>
      <c r="I191" s="33"/>
      <c r="J191" s="17"/>
      <c r="K191" s="17"/>
    </row>
    <row r="192" spans="2:11" ht="15.75" customHeight="1" thickBot="1">
      <c r="B192" s="65" t="s">
        <v>33</v>
      </c>
      <c r="C192" s="66">
        <v>0</v>
      </c>
      <c r="D192" s="66">
        <v>0</v>
      </c>
      <c r="E192" s="66">
        <v>91</v>
      </c>
      <c r="F192" s="217">
        <v>179915.56</v>
      </c>
      <c r="G192" s="324" t="s">
        <v>291</v>
      </c>
      <c r="H192" s="17"/>
      <c r="I192" s="33"/>
      <c r="J192" s="17"/>
      <c r="K192" s="17"/>
    </row>
    <row r="193" spans="2:11" ht="15.75" thickBot="1">
      <c r="B193" s="68" t="s">
        <v>34</v>
      </c>
      <c r="C193" s="223">
        <v>0</v>
      </c>
      <c r="D193" s="223">
        <v>0</v>
      </c>
      <c r="E193" s="223">
        <v>0</v>
      </c>
      <c r="F193" s="223">
        <v>0</v>
      </c>
      <c r="G193" s="325"/>
      <c r="H193" s="17"/>
      <c r="I193" s="33"/>
      <c r="J193" s="17"/>
      <c r="K193" s="17"/>
    </row>
    <row r="194" spans="2:11" ht="15.75" thickBot="1">
      <c r="B194" s="65" t="s">
        <v>35</v>
      </c>
      <c r="C194" s="66">
        <v>0</v>
      </c>
      <c r="D194" s="66">
        <v>0</v>
      </c>
      <c r="E194" s="66">
        <v>0</v>
      </c>
      <c r="F194" s="66">
        <v>0</v>
      </c>
      <c r="G194" s="325"/>
      <c r="H194" s="17"/>
      <c r="I194" s="33"/>
      <c r="J194" s="17"/>
      <c r="K194" s="17"/>
    </row>
    <row r="195" spans="2:11" ht="15.75" thickBot="1">
      <c r="B195" s="68" t="s">
        <v>36</v>
      </c>
      <c r="C195" s="218">
        <v>5</v>
      </c>
      <c r="D195" s="219">
        <v>131416.64000000001</v>
      </c>
      <c r="E195" s="218">
        <v>9</v>
      </c>
      <c r="F195" s="219">
        <v>336317.4</v>
      </c>
      <c r="G195" s="325"/>
      <c r="H195" s="17"/>
      <c r="I195" s="33"/>
      <c r="J195" s="17"/>
      <c r="K195" s="17"/>
    </row>
    <row r="196" spans="2:11" ht="26.25" thickBot="1">
      <c r="B196" s="65" t="s">
        <v>37</v>
      </c>
      <c r="C196" s="66">
        <v>0</v>
      </c>
      <c r="D196" s="66">
        <v>0</v>
      </c>
      <c r="E196" s="66">
        <v>0</v>
      </c>
      <c r="F196" s="66">
        <v>0</v>
      </c>
      <c r="G196" s="325"/>
      <c r="H196" s="17"/>
      <c r="I196" s="33"/>
      <c r="J196" s="17"/>
      <c r="K196" s="17"/>
    </row>
    <row r="197" spans="2:11" ht="15.75" thickBot="1">
      <c r="B197" s="68" t="s">
        <v>38</v>
      </c>
      <c r="C197" s="221">
        <v>0</v>
      </c>
      <c r="D197" s="221">
        <v>0</v>
      </c>
      <c r="E197" s="221">
        <v>0</v>
      </c>
      <c r="F197" s="221">
        <v>0</v>
      </c>
      <c r="G197" s="325"/>
      <c r="H197" s="17"/>
      <c r="I197" s="33"/>
      <c r="J197" s="17"/>
      <c r="K197" s="17"/>
    </row>
    <row r="198" spans="2:11" ht="15.75" thickBot="1">
      <c r="B198" s="65" t="s">
        <v>39</v>
      </c>
      <c r="C198" s="66">
        <v>1</v>
      </c>
      <c r="D198" s="217">
        <v>11580</v>
      </c>
      <c r="E198" s="66">
        <v>1</v>
      </c>
      <c r="F198" s="217">
        <v>20265</v>
      </c>
      <c r="G198" s="325"/>
      <c r="H198" s="17"/>
      <c r="I198" s="33"/>
      <c r="J198" s="17"/>
      <c r="K198" s="17"/>
    </row>
    <row r="199" spans="2:11" ht="15.75" thickBot="1">
      <c r="B199" s="68" t="s">
        <v>40</v>
      </c>
      <c r="C199" s="221">
        <v>1</v>
      </c>
      <c r="D199" s="222">
        <v>46055.41</v>
      </c>
      <c r="E199" s="221">
        <v>1</v>
      </c>
      <c r="F199" s="222">
        <v>53024.11</v>
      </c>
      <c r="G199" s="325"/>
      <c r="H199" s="17"/>
      <c r="I199" s="33"/>
      <c r="J199" s="17"/>
      <c r="K199" s="17"/>
    </row>
    <row r="200" spans="2:11" ht="15.75" thickBot="1">
      <c r="B200" s="65" t="s">
        <v>41</v>
      </c>
      <c r="C200" s="221">
        <v>0</v>
      </c>
      <c r="D200" s="221">
        <v>0</v>
      </c>
      <c r="E200" s="221">
        <v>0</v>
      </c>
      <c r="F200" s="221">
        <v>0</v>
      </c>
      <c r="G200" s="325"/>
      <c r="H200" s="17"/>
      <c r="I200" s="33"/>
      <c r="J200" s="17"/>
      <c r="K200" s="17"/>
    </row>
    <row r="201" spans="2:11" ht="15.75" thickBot="1">
      <c r="B201" s="68" t="s">
        <v>42</v>
      </c>
      <c r="C201" s="221">
        <v>0</v>
      </c>
      <c r="D201" s="221">
        <v>0</v>
      </c>
      <c r="E201" s="221">
        <v>0</v>
      </c>
      <c r="F201" s="221">
        <v>0</v>
      </c>
      <c r="G201" s="325"/>
      <c r="H201" s="17"/>
      <c r="I201" s="33"/>
      <c r="J201" s="17"/>
      <c r="K201" s="17"/>
    </row>
    <row r="202" spans="2:11" ht="15.75" thickBot="1">
      <c r="B202" s="65" t="s">
        <v>43</v>
      </c>
      <c r="C202" s="66">
        <v>0</v>
      </c>
      <c r="D202" s="66">
        <v>0</v>
      </c>
      <c r="E202" s="66">
        <v>0</v>
      </c>
      <c r="F202" s="66">
        <v>0</v>
      </c>
      <c r="G202" s="325"/>
      <c r="H202" s="17"/>
      <c r="I202" s="33"/>
      <c r="J202" s="17"/>
      <c r="K202" s="17"/>
    </row>
    <row r="203" spans="2:11" ht="15.75" thickBot="1">
      <c r="B203" s="68" t="s">
        <v>44</v>
      </c>
      <c r="C203" s="221">
        <v>0</v>
      </c>
      <c r="D203" s="221">
        <v>0</v>
      </c>
      <c r="E203" s="221">
        <v>0</v>
      </c>
      <c r="F203" s="221">
        <v>0</v>
      </c>
      <c r="G203" s="325"/>
      <c r="H203" s="17"/>
      <c r="I203" s="33"/>
      <c r="J203" s="17"/>
      <c r="K203" s="17"/>
    </row>
    <row r="204" spans="2:11" ht="15.75" thickBot="1">
      <c r="B204" s="65" t="s">
        <v>45</v>
      </c>
      <c r="C204" s="66">
        <v>2</v>
      </c>
      <c r="D204" s="217">
        <v>29718.41</v>
      </c>
      <c r="E204" s="66">
        <v>0</v>
      </c>
      <c r="F204" s="66">
        <v>0</v>
      </c>
      <c r="G204" s="325"/>
      <c r="H204" s="17"/>
      <c r="I204" s="33"/>
      <c r="J204" s="17"/>
      <c r="K204" s="17"/>
    </row>
    <row r="205" spans="2:11" ht="15.75" thickBot="1">
      <c r="B205" s="68" t="s">
        <v>46</v>
      </c>
      <c r="C205" s="69">
        <v>0</v>
      </c>
      <c r="D205" s="69">
        <v>0</v>
      </c>
      <c r="E205" s="69">
        <v>16</v>
      </c>
      <c r="F205" s="220">
        <v>36723.99</v>
      </c>
      <c r="G205" s="325"/>
      <c r="H205" s="17"/>
      <c r="I205" s="33"/>
      <c r="J205" s="17"/>
      <c r="K205" s="17"/>
    </row>
    <row r="206" spans="2:11" ht="15.75" thickBot="1">
      <c r="B206" s="65" t="s">
        <v>47</v>
      </c>
      <c r="C206" s="221">
        <v>0</v>
      </c>
      <c r="D206" s="221">
        <v>0</v>
      </c>
      <c r="E206" s="221">
        <v>0</v>
      </c>
      <c r="F206" s="221">
        <v>0</v>
      </c>
      <c r="G206" s="325"/>
      <c r="H206" s="17"/>
      <c r="I206" s="33"/>
      <c r="J206" s="17"/>
      <c r="K206" s="17"/>
    </row>
    <row r="207" spans="2:11" ht="15.75" thickBot="1">
      <c r="B207" s="68" t="s">
        <v>48</v>
      </c>
      <c r="C207" s="221">
        <v>0</v>
      </c>
      <c r="D207" s="221">
        <v>0</v>
      </c>
      <c r="E207" s="221">
        <v>0</v>
      </c>
      <c r="F207" s="221">
        <v>0</v>
      </c>
      <c r="G207" s="325"/>
      <c r="H207" s="17"/>
      <c r="I207" s="33"/>
      <c r="J207" s="17"/>
      <c r="K207" s="17"/>
    </row>
    <row r="208" spans="2:11" ht="15.75" thickBot="1">
      <c r="B208" s="65" t="s">
        <v>49</v>
      </c>
      <c r="C208" s="66">
        <v>0</v>
      </c>
      <c r="D208" s="66">
        <v>0</v>
      </c>
      <c r="E208" s="66">
        <v>0</v>
      </c>
      <c r="F208" s="66">
        <v>0</v>
      </c>
      <c r="G208" s="326"/>
      <c r="H208" s="17"/>
      <c r="I208" s="33"/>
      <c r="J208" s="17"/>
      <c r="K208" s="17"/>
    </row>
    <row r="209" spans="2:11" ht="15.75" thickBot="1">
      <c r="B209" s="37"/>
      <c r="C209" s="37"/>
      <c r="D209" s="17"/>
      <c r="E209" s="17"/>
      <c r="F209" s="17"/>
      <c r="G209" s="17"/>
      <c r="H209" s="17"/>
      <c r="I209" s="33"/>
      <c r="J209" s="17"/>
      <c r="K209" s="17"/>
    </row>
    <row r="210" spans="2:11" ht="15" customHeight="1">
      <c r="B210" s="321" t="s">
        <v>50</v>
      </c>
      <c r="C210" s="322"/>
      <c r="D210" s="322"/>
      <c r="E210" s="17"/>
      <c r="F210" s="17"/>
      <c r="G210" s="17"/>
      <c r="H210" s="17"/>
      <c r="I210" s="33"/>
      <c r="J210" s="17"/>
      <c r="K210" s="17"/>
    </row>
    <row r="211" spans="2:11" ht="39" thickBot="1">
      <c r="B211" s="143" t="s">
        <v>51</v>
      </c>
      <c r="C211" s="144" t="s">
        <v>52</v>
      </c>
      <c r="D211" s="89" t="s">
        <v>72</v>
      </c>
      <c r="E211" s="17"/>
      <c r="F211" s="17"/>
      <c r="G211" s="17"/>
      <c r="H211" s="17"/>
      <c r="I211" s="33"/>
      <c r="J211" s="17"/>
      <c r="K211" s="17"/>
    </row>
    <row r="212" spans="2:11" ht="15.75" thickBot="1">
      <c r="B212" s="108" t="s">
        <v>281</v>
      </c>
      <c r="C212" s="145"/>
      <c r="D212" s="145"/>
      <c r="E212" s="17"/>
      <c r="F212" s="17"/>
      <c r="G212" s="17"/>
      <c r="H212" s="17"/>
      <c r="I212" s="33"/>
      <c r="J212" s="17"/>
      <c r="K212" s="17"/>
    </row>
    <row r="213" spans="2:11" ht="15.75" thickBot="1">
      <c r="B213" s="111"/>
      <c r="C213" s="66"/>
      <c r="D213" s="66"/>
      <c r="E213" s="17"/>
      <c r="F213" s="17"/>
      <c r="G213" s="17"/>
      <c r="H213" s="17"/>
      <c r="I213" s="33"/>
      <c r="J213" s="17"/>
      <c r="K213" s="17"/>
    </row>
    <row r="214" spans="2:11" ht="15.75" thickBot="1">
      <c r="B214" s="146"/>
      <c r="C214" s="69"/>
      <c r="D214" s="69"/>
      <c r="E214" s="17"/>
      <c r="F214" s="17"/>
      <c r="G214" s="17"/>
      <c r="H214" s="17"/>
      <c r="I214" s="33"/>
      <c r="J214" s="17"/>
      <c r="K214" s="17"/>
    </row>
    <row r="215" spans="2:11" ht="15.75" thickBot="1">
      <c r="B215" s="37"/>
      <c r="C215" s="37"/>
      <c r="D215" s="17"/>
      <c r="E215" s="17"/>
      <c r="F215" s="17"/>
      <c r="G215" s="17"/>
      <c r="H215" s="17"/>
      <c r="I215" s="33"/>
      <c r="J215" s="17"/>
      <c r="K215" s="17"/>
    </row>
    <row r="216" spans="2:11">
      <c r="B216" s="321" t="s">
        <v>53</v>
      </c>
      <c r="C216" s="322"/>
      <c r="D216" s="323"/>
      <c r="E216" s="17"/>
      <c r="F216" s="17"/>
      <c r="G216" s="17"/>
      <c r="H216" s="17"/>
      <c r="I216" s="33"/>
      <c r="J216" s="17"/>
      <c r="K216" s="17"/>
    </row>
    <row r="217" spans="2:11" ht="39" thickBot="1">
      <c r="B217" s="143" t="s">
        <v>54</v>
      </c>
      <c r="C217" s="144" t="s">
        <v>52</v>
      </c>
      <c r="D217" s="19" t="s">
        <v>72</v>
      </c>
      <c r="E217" s="17"/>
      <c r="F217" s="17"/>
      <c r="G217" s="17"/>
      <c r="H217" s="17"/>
      <c r="I217" s="33"/>
      <c r="J217" s="17"/>
      <c r="K217" s="17"/>
    </row>
    <row r="218" spans="2:11" ht="15.75" thickBot="1">
      <c r="B218" s="108" t="s">
        <v>281</v>
      </c>
      <c r="C218" s="145"/>
      <c r="D218" s="145"/>
      <c r="E218" s="17"/>
      <c r="F218" s="17"/>
      <c r="G218" s="17"/>
      <c r="H218" s="17"/>
      <c r="I218" s="33"/>
      <c r="J218" s="17"/>
      <c r="K218" s="17"/>
    </row>
    <row r="219" spans="2:11" ht="15.75" thickBot="1">
      <c r="B219" s="111"/>
      <c r="C219" s="66"/>
      <c r="D219" s="66"/>
      <c r="E219" s="35"/>
      <c r="F219" s="33"/>
      <c r="G219" s="17"/>
      <c r="H219" s="17"/>
      <c r="I219" s="33"/>
      <c r="J219" s="17"/>
      <c r="K219" s="17"/>
    </row>
    <row r="220" spans="2:11" ht="15.75" thickBot="1">
      <c r="B220" s="146"/>
      <c r="C220" s="69"/>
      <c r="D220" s="69"/>
      <c r="E220" s="35"/>
      <c r="F220" s="33"/>
      <c r="G220" s="17"/>
      <c r="H220" s="17"/>
      <c r="I220" s="33"/>
      <c r="J220" s="17"/>
      <c r="K220" s="17"/>
    </row>
    <row r="221" spans="2:11" ht="15.75" thickBot="1">
      <c r="B221" s="37"/>
      <c r="C221" s="37"/>
      <c r="D221" s="17"/>
      <c r="E221" s="17"/>
      <c r="F221" s="17"/>
      <c r="G221" s="17"/>
      <c r="H221" s="17"/>
      <c r="I221" s="17"/>
      <c r="J221" s="17"/>
      <c r="K221" s="17"/>
    </row>
    <row r="222" spans="2:11" ht="15.75" thickBot="1">
      <c r="B222" s="275" t="s">
        <v>56</v>
      </c>
      <c r="C222" s="276"/>
      <c r="D222" s="276"/>
      <c r="E222" s="276"/>
      <c r="F222" s="276"/>
      <c r="G222" s="277"/>
      <c r="H222" s="29"/>
      <c r="I222" s="17"/>
      <c r="J222" s="17"/>
      <c r="K222" s="17"/>
    </row>
    <row r="223" spans="2:11" ht="51.75" thickBot="1">
      <c r="B223" s="147" t="s">
        <v>57</v>
      </c>
      <c r="C223" s="85" t="s">
        <v>58</v>
      </c>
      <c r="D223" s="85" t="s">
        <v>59</v>
      </c>
      <c r="E223" s="85" t="s">
        <v>60</v>
      </c>
      <c r="F223" s="85" t="s">
        <v>25</v>
      </c>
      <c r="G223" s="48" t="s">
        <v>72</v>
      </c>
      <c r="H223" s="17"/>
      <c r="I223" s="17"/>
      <c r="J223" s="17"/>
      <c r="K223" s="17"/>
    </row>
    <row r="224" spans="2:11" ht="15.75" thickBot="1">
      <c r="B224" s="108" t="s">
        <v>281</v>
      </c>
      <c r="C224" s="69"/>
      <c r="D224" s="69"/>
      <c r="E224" s="69"/>
      <c r="F224" s="69"/>
      <c r="G224" s="69"/>
      <c r="H224" s="17"/>
      <c r="I224" s="17"/>
      <c r="J224" s="17"/>
      <c r="K224" s="17"/>
    </row>
    <row r="225" spans="2:11" ht="15.75" thickBot="1">
      <c r="B225" s="111"/>
      <c r="C225" s="66"/>
      <c r="D225" s="66"/>
      <c r="E225" s="66"/>
      <c r="F225" s="66"/>
      <c r="G225" s="66"/>
      <c r="H225" s="17"/>
      <c r="I225" s="17"/>
      <c r="J225" s="17"/>
      <c r="K225" s="17"/>
    </row>
    <row r="226" spans="2:11" ht="15.75" thickBot="1">
      <c r="B226" s="146"/>
      <c r="C226" s="69"/>
      <c r="D226" s="69"/>
      <c r="E226" s="69"/>
      <c r="F226" s="69"/>
      <c r="G226" s="69"/>
      <c r="I226" s="17"/>
      <c r="J226" s="17"/>
    </row>
    <row r="227" spans="2:11">
      <c r="B227" s="38"/>
      <c r="C227" s="38"/>
      <c r="I227" s="17"/>
      <c r="J227" s="17"/>
    </row>
    <row r="228" spans="2:11">
      <c r="I228" s="17"/>
      <c r="J228" s="17"/>
    </row>
    <row r="229" spans="2:11">
      <c r="B229" s="39"/>
      <c r="C229" s="39"/>
      <c r="I229" s="17"/>
      <c r="J229" s="17"/>
    </row>
  </sheetData>
  <mergeCells count="72">
    <mergeCell ref="E170:E171"/>
    <mergeCell ref="O122:T122"/>
    <mergeCell ref="B121:I121"/>
    <mergeCell ref="O115:Q115"/>
    <mergeCell ref="O116:P116"/>
    <mergeCell ref="B1:H3"/>
    <mergeCell ref="B4:G4"/>
    <mergeCell ref="B5:C5"/>
    <mergeCell ref="D6:H6"/>
    <mergeCell ref="B26:C26"/>
    <mergeCell ref="B10:C10"/>
    <mergeCell ref="B15:C15"/>
    <mergeCell ref="B16:C16"/>
    <mergeCell ref="B27:C27"/>
    <mergeCell ref="D29:F29"/>
    <mergeCell ref="B33:C33"/>
    <mergeCell ref="B34:C34"/>
    <mergeCell ref="B41:C41"/>
    <mergeCell ref="B86:F86"/>
    <mergeCell ref="B80:D80"/>
    <mergeCell ref="B216:D216"/>
    <mergeCell ref="B222:G222"/>
    <mergeCell ref="G192:G208"/>
    <mergeCell ref="B188:G188"/>
    <mergeCell ref="C189:F189"/>
    <mergeCell ref="G189:G191"/>
    <mergeCell ref="C190:D190"/>
    <mergeCell ref="E190:F190"/>
    <mergeCell ref="B97:D97"/>
    <mergeCell ref="B210:D210"/>
    <mergeCell ref="B175:H175"/>
    <mergeCell ref="B176:H176"/>
    <mergeCell ref="B183:D183"/>
    <mergeCell ref="B155:B156"/>
    <mergeCell ref="B127:E127"/>
    <mergeCell ref="B128:B129"/>
    <mergeCell ref="C128:C129"/>
    <mergeCell ref="D128:D129"/>
    <mergeCell ref="E128:E129"/>
    <mergeCell ref="B48:C48"/>
    <mergeCell ref="B49:B50"/>
    <mergeCell ref="C49:C50"/>
    <mergeCell ref="D49:D50"/>
    <mergeCell ref="E49:F49"/>
    <mergeCell ref="G49:G50"/>
    <mergeCell ref="B58:M58"/>
    <mergeCell ref="B60:M60"/>
    <mergeCell ref="B62:M62"/>
    <mergeCell ref="B64:M64"/>
    <mergeCell ref="I49:J49"/>
    <mergeCell ref="K49:K50"/>
    <mergeCell ref="B52:M52"/>
    <mergeCell ref="B54:M54"/>
    <mergeCell ref="B56:M56"/>
    <mergeCell ref="L49:L50"/>
    <mergeCell ref="M49:M50"/>
    <mergeCell ref="C170:C171"/>
    <mergeCell ref="D170:D171"/>
    <mergeCell ref="B73:B75"/>
    <mergeCell ref="B76:B77"/>
    <mergeCell ref="B67:D67"/>
    <mergeCell ref="B71:E71"/>
    <mergeCell ref="B126:E126"/>
    <mergeCell ref="B162:D162"/>
    <mergeCell ref="B168:E168"/>
    <mergeCell ref="B102:F102"/>
    <mergeCell ref="B110:G110"/>
    <mergeCell ref="B111:G111"/>
    <mergeCell ref="B136:G136"/>
    <mergeCell ref="B138:B140"/>
    <mergeCell ref="B141:B145"/>
    <mergeCell ref="B146:B154"/>
  </mergeCells>
  <hyperlinks>
    <hyperlink ref="C22" r:id="rId1"/>
    <hyperlink ref="C23" r:id="rId2"/>
    <hyperlink ref="C31" r:id="rId3"/>
    <hyperlink ref="C38" r:id="rId4"/>
    <hyperlink ref="C45" r:id="rId5"/>
    <hyperlink ref="D84" r:id="rId6"/>
    <hyperlink ref="D83" r:id="rId7"/>
    <hyperlink ref="D82" r:id="rId8"/>
    <hyperlink ref="F88" r:id="rId9"/>
    <hyperlink ref="F89" r:id="rId10"/>
    <hyperlink ref="F90" r:id="rId11"/>
    <hyperlink ref="G192" r:id="rId12"/>
    <hyperlink ref="I181" r:id="rId13"/>
    <hyperlink ref="D185" r:id="rId14"/>
    <hyperlink ref="D186" r:id="rId15"/>
    <hyperlink ref="G119" r:id="rId16"/>
    <hyperlink ref="F138" r:id="rId17"/>
    <hyperlink ref="F140" r:id="rId18"/>
    <hyperlink ref="F141" r:id="rId19"/>
    <hyperlink ref="F145" r:id="rId20"/>
    <hyperlink ref="F144" r:id="rId21"/>
    <hyperlink ref="F143" r:id="rId22"/>
    <hyperlink ref="F142" r:id="rId23"/>
    <hyperlink ref="F146" r:id="rId24"/>
    <hyperlink ref="F147" r:id="rId25"/>
    <hyperlink ref="F148" r:id="rId26"/>
    <hyperlink ref="F150" r:id="rId27"/>
    <hyperlink ref="F154" r:id="rId28"/>
    <hyperlink ref="F151" r:id="rId29"/>
    <hyperlink ref="F153" r:id="rId30"/>
    <hyperlink ref="F155" r:id="rId31"/>
    <hyperlink ref="F156" r:id="rId32"/>
    <hyperlink ref="E170" r:id="rId33"/>
    <hyperlink ref="F149" r:id="rId34"/>
    <hyperlink ref="E173" r:id="rId35"/>
  </hyperlinks>
  <pageMargins left="0.7" right="0.7" top="0.75" bottom="0.75" header="0.3" footer="0.3"/>
  <pageSetup paperSize="9" orientation="portrait"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Em. Públicas GADS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helpdesk</dc:creator>
  <cp:lastModifiedBy>mrenteria</cp:lastModifiedBy>
  <cp:lastPrinted>2014-09-23T16:27:10Z</cp:lastPrinted>
  <dcterms:created xsi:type="dcterms:W3CDTF">2013-10-08T19:59:34Z</dcterms:created>
  <dcterms:modified xsi:type="dcterms:W3CDTF">2022-05-24T19:49:43Z</dcterms:modified>
</cp:coreProperties>
</file>